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ягкова\2024\Соревнования\Питер ВМХ и РИТМ\РИТМ\Протоколы ФВСР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A47" i="1"/>
</calcChain>
</file>

<file path=xl/sharedStrings.xml><?xml version="1.0" encoding="utf-8"?>
<sst xmlns="http://schemas.openxmlformats.org/spreadsheetml/2006/main" count="100" uniqueCount="84">
  <si>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</si>
  <si>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</si>
  <si>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</si>
  <si>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 xml:space="preserve">ВМХ - гонка ритм - трек </t>
  </si>
  <si>
    <t>МУЖЧИНЫ</t>
  </si>
  <si>
    <t>№ ВРВС: 0080061612Я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</si>
  <si>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</si>
  <si>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</si>
  <si>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</si>
  <si>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</si>
  <si>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</si>
  <si>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>ВЫСОТА СТАРТОВОЙ ГОРЫ (HD)(м):</t>
  </si>
  <si>
    <t>ГЛАВНЫЙ СЕКРЕТАРЬ:</t>
  </si>
  <si>
    <t>МЯГКОВА Е.А. (1 к, г. Саранск)</t>
  </si>
  <si>
    <t>КОНТРОЛЬНОЕ ВРЕМЯ (МИН):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</si>
  <si>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</si>
  <si>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</si>
  <si>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</si>
  <si>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</si>
  <si>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</si>
  <si>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</si>
  <si>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</t>
  </si>
  <si>
    <t>ТЕРРИТОРИАЛЬНАЯ ПРИНАДЛЕЖНОСТЬ</t>
  </si>
  <si>
    <t>1 попытка</t>
  </si>
  <si>
    <t>2 попытка</t>
  </si>
  <si>
    <t>финал</t>
  </si>
  <si>
    <t>ВЫПОЛНЕНИЕ НТУ ЕВСК</t>
  </si>
  <si>
    <t>ПРИМЕЧАНИЕ</t>
  </si>
  <si>
    <t>МС</t>
  </si>
  <si>
    <t>Бескровный Илья</t>
  </si>
  <si>
    <t>19.03.2000</t>
  </si>
  <si>
    <t>Санкт-Петербург</t>
  </si>
  <si>
    <t>Казанцев Александр</t>
  </si>
  <si>
    <t>05.11.2003</t>
  </si>
  <si>
    <t>Удмуртская Республика</t>
  </si>
  <si>
    <t>Долгих Даниил</t>
  </si>
  <si>
    <t>03.08.2005</t>
  </si>
  <si>
    <t>КМС</t>
  </si>
  <si>
    <t>ПОГОДНЫЕ УСЛОВИЯ</t>
  </si>
  <si>
    <t>СТАТИСТИКА ГОНКИ</t>
  </si>
  <si>
    <t xml:space="preserve">Температура: </t>
  </si>
  <si>
    <t>Субъектов РФ</t>
  </si>
  <si>
    <t>ЗМС</t>
  </si>
  <si>
    <t xml:space="preserve">Влажность: </t>
  </si>
  <si>
    <t xml:space="preserve">Заявлено </t>
  </si>
  <si>
    <t>МСМК</t>
  </si>
  <si>
    <t>Осадки:</t>
  </si>
  <si>
    <t xml:space="preserve">Стартовало </t>
  </si>
  <si>
    <t>Ветер: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</si>
  <si>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</si>
  <si>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</si>
  <si>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</si>
  <si>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</si>
  <si>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ГЛАВНЫЙ СЕКРЕТАРЬ</t>
  </si>
  <si>
    <t>ГЛАВНЫЙ СУДЬЯ</t>
  </si>
  <si>
    <t>КУБОК РОССИИ</t>
  </si>
  <si>
    <t>полуфинал</t>
  </si>
  <si>
    <t>Квалификация</t>
  </si>
  <si>
    <t>Результат</t>
  </si>
  <si>
    <t>1 СР</t>
  </si>
  <si>
    <t>2 СР</t>
  </si>
  <si>
    <t>3 СР</t>
  </si>
  <si>
    <t>ИТОГОВЫЙ ПРОТОКОЛ</t>
  </si>
  <si>
    <t>КОМИТЕТ ПО ФИЗИЧЕСКОЙ КУЛЬТУРЕ И СПОРТУ ГОРОДА САНКТ-ПЕТЕРБУРГА</t>
  </si>
  <si>
    <t>РОО "Федерация велосипедного спорта САНКТ-ПЕТЕРБУРГА"</t>
  </si>
  <si>
    <t>СПБ ГБПОУ "ОЛИМПИЙСКИЕ НАДЕЖДЫ"</t>
  </si>
  <si>
    <t>2 этап</t>
  </si>
  <si>
    <t>МЕСТО ПРОВЕДЕНИЯ: г. Санкт-Петербург</t>
  </si>
  <si>
    <t>ДАТА ПРОВЕДЕНИЯ: 06-10 июня 2024 года</t>
  </si>
  <si>
    <t>№ ЕКП: 2008780020019347</t>
  </si>
  <si>
    <t>АНДРИЯНОВ А.С. (ВК, г.МОСКВА)</t>
  </si>
  <si>
    <t>Герасименко Георгий</t>
  </si>
  <si>
    <t>11.05.2000</t>
  </si>
  <si>
    <t>Омская обл.</t>
  </si>
  <si>
    <t>Сахатов Максим</t>
  </si>
  <si>
    <t>25.04.2004</t>
  </si>
  <si>
    <t>Клещенко Евгений</t>
  </si>
  <si>
    <t>16.01.1992</t>
  </si>
  <si>
    <t>Ильясов Руслан</t>
  </si>
  <si>
    <t>13.08.1996</t>
  </si>
  <si>
    <t>б/р</t>
  </si>
  <si>
    <t>Катышев Александр</t>
  </si>
  <si>
    <t>Мордовия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</si>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</sst>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:ss.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75">
    <xf numFmtId="0" fontId="0" fillId="0" borderId="0" xfId="0"/>
    <xf numFmtId="0" fontId="4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6" fillId="0" borderId="0" xfId="2" applyFont="1" applyAlignment="1">
      <alignment horizontal="right"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5" xfId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9" fillId="0" borderId="6" xfId="1" applyFont="1" applyBorder="1" applyAlignment="1">
      <alignment horizontal="right" vertical="center"/>
    </xf>
    <xf numFmtId="0" fontId="7" fillId="0" borderId="7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10" fillId="0" borderId="6" xfId="1" applyFont="1" applyBorder="1" applyAlignment="1">
      <alignment horizontal="right" vertical="center"/>
    </xf>
    <xf numFmtId="49" fontId="7" fillId="0" borderId="7" xfId="1" applyNumberFormat="1" applyFont="1" applyBorder="1" applyAlignment="1">
      <alignment vertical="center"/>
    </xf>
    <xf numFmtId="49" fontId="7" fillId="0" borderId="6" xfId="1" applyNumberFormat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8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10" xfId="1" applyFont="1" applyBorder="1" applyAlignment="1">
      <alignment horizontal="center" vertical="center"/>
    </xf>
    <xf numFmtId="0" fontId="0" fillId="4" borderId="8" xfId="0" applyFill="1" applyBorder="1"/>
    <xf numFmtId="0" fontId="0" fillId="0" borderId="8" xfId="0" applyBorder="1"/>
    <xf numFmtId="0" fontId="1" fillId="0" borderId="0" xfId="0" applyFont="1" applyAlignment="1">
      <alignment horizontal="right"/>
    </xf>
    <xf numFmtId="0" fontId="14" fillId="3" borderId="18" xfId="3" applyFont="1" applyFill="1" applyBorder="1" applyAlignment="1">
      <alignment horizontal="center" vertical="center" wrapText="1"/>
    </xf>
    <xf numFmtId="0" fontId="11" fillId="0" borderId="1" xfId="1" applyFont="1" applyBorder="1" applyAlignment="1">
      <alignment vertical="center"/>
    </xf>
    <xf numFmtId="0" fontId="0" fillId="0" borderId="6" xfId="0" applyBorder="1"/>
    <xf numFmtId="0" fontId="1" fillId="0" borderId="4" xfId="1" applyFont="1" applyBorder="1" applyAlignment="1">
      <alignment horizontal="left" vertical="center"/>
    </xf>
    <xf numFmtId="0" fontId="10" fillId="0" borderId="4" xfId="1" applyFont="1" applyBorder="1" applyAlignment="1">
      <alignment vertical="center"/>
    </xf>
    <xf numFmtId="0" fontId="10" fillId="0" borderId="6" xfId="2" applyFont="1" applyBorder="1" applyAlignment="1">
      <alignment horizontal="right" vertical="center"/>
    </xf>
    <xf numFmtId="0" fontId="9" fillId="0" borderId="6" xfId="1" applyFont="1" applyBorder="1" applyAlignment="1">
      <alignment vertical="center"/>
    </xf>
    <xf numFmtId="0" fontId="10" fillId="0" borderId="22" xfId="2" applyFont="1" applyBorder="1" applyAlignment="1">
      <alignment horizontal="right" vertical="center"/>
    </xf>
    <xf numFmtId="49" fontId="7" fillId="0" borderId="0" xfId="1" applyNumberFormat="1" applyFont="1" applyAlignment="1">
      <alignment horizontal="left" vertical="center"/>
    </xf>
    <xf numFmtId="0" fontId="18" fillId="5" borderId="11" xfId="0" applyFont="1" applyFill="1" applyBorder="1" applyAlignment="1">
      <alignment horizontal="center"/>
    </xf>
    <xf numFmtId="0" fontId="17" fillId="5" borderId="11" xfId="0" applyNumberFormat="1" applyFont="1" applyFill="1" applyBorder="1" applyAlignment="1">
      <alignment horizontal="center" vertical="center"/>
    </xf>
    <xf numFmtId="0" fontId="18" fillId="5" borderId="11" xfId="0" applyNumberFormat="1" applyFont="1" applyFill="1" applyBorder="1" applyAlignment="1">
      <alignment horizontal="center"/>
    </xf>
    <xf numFmtId="0" fontId="18" fillId="5" borderId="11" xfId="0" applyFont="1" applyFill="1" applyBorder="1" applyAlignment="1">
      <alignment horizontal="left" vertical="center"/>
    </xf>
    <xf numFmtId="0" fontId="18" fillId="5" borderId="11" xfId="0" applyFont="1" applyFill="1" applyBorder="1" applyAlignment="1">
      <alignment horizontal="center" vertical="center"/>
    </xf>
    <xf numFmtId="164" fontId="17" fillId="5" borderId="11" xfId="2" applyNumberFormat="1" applyFont="1" applyFill="1" applyBorder="1" applyAlignment="1">
      <alignment horizontal="center" vertical="center"/>
    </xf>
    <xf numFmtId="49" fontId="17" fillId="5" borderId="11" xfId="2" applyNumberFormat="1" applyFont="1" applyFill="1" applyBorder="1" applyAlignment="1">
      <alignment horizontal="center" vertical="center"/>
    </xf>
    <xf numFmtId="0" fontId="17" fillId="5" borderId="11" xfId="2" applyFont="1" applyFill="1" applyBorder="1" applyAlignment="1">
      <alignment horizontal="center" vertical="center"/>
    </xf>
    <xf numFmtId="0" fontId="13" fillId="5" borderId="11" xfId="1" applyFont="1" applyFill="1" applyBorder="1" applyAlignment="1">
      <alignment horizontal="center" vertical="center"/>
    </xf>
    <xf numFmtId="0" fontId="13" fillId="5" borderId="11" xfId="1" applyFont="1" applyFill="1" applyBorder="1" applyAlignment="1">
      <alignment horizontal="left" vertical="center"/>
    </xf>
    <xf numFmtId="14" fontId="13" fillId="5" borderId="11" xfId="1" applyNumberFormat="1" applyFont="1" applyFill="1" applyBorder="1" applyAlignment="1">
      <alignment horizontal="center" vertical="center"/>
    </xf>
    <xf numFmtId="49" fontId="13" fillId="5" borderId="11" xfId="1" applyNumberFormat="1" applyFont="1" applyFill="1" applyBorder="1" applyAlignment="1">
      <alignment vertical="center"/>
    </xf>
    <xf numFmtId="0" fontId="17" fillId="5" borderId="11" xfId="0" applyFont="1" applyFill="1" applyBorder="1" applyAlignment="1">
      <alignment horizontal="center"/>
    </xf>
    <xf numFmtId="0" fontId="17" fillId="5" borderId="7" xfId="2" applyFont="1" applyFill="1" applyBorder="1" applyAlignment="1">
      <alignment horizontal="center" vertical="center"/>
    </xf>
    <xf numFmtId="164" fontId="17" fillId="5" borderId="11" xfId="0" applyNumberFormat="1" applyFont="1" applyFill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14" fillId="3" borderId="16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4" fillId="3" borderId="13" xfId="3" applyFont="1" applyFill="1" applyBorder="1" applyAlignment="1">
      <alignment horizontal="center" vertical="center" wrapText="1"/>
    </xf>
    <xf numFmtId="0" fontId="14" fillId="3" borderId="18" xfId="3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46" fontId="14" fillId="3" borderId="13" xfId="3" applyNumberFormat="1" applyFont="1" applyFill="1" applyBorder="1" applyAlignment="1">
      <alignment horizontal="center" vertical="center" wrapText="1"/>
    </xf>
    <xf numFmtId="46" fontId="14" fillId="3" borderId="18" xfId="3" applyNumberFormat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12" xfId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5 2" xfId="2"/>
    <cellStyle name="Обычный_Стартовый протокол Смирнов_20101106_Resul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104774</xdr:rowOff>
    </xdr:from>
    <xdr:to>
      <xdr:col>2</xdr:col>
      <xdr:colOff>819150</xdr:colOff>
      <xdr:row>5</xdr:row>
      <xdr:rowOff>60959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A7ABE3F-82AF-4461-B163-6895080261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71474"/>
          <a:ext cx="1695450" cy="1022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view="pageBreakPreview" zoomScaleNormal="100" zoomScaleSheetLayoutView="100" workbookViewId="0">
      <selection activeCell="K27" sqref="K27"/>
    </sheetView>
  </sheetViews>
  <sheetFormatPr defaultRowHeight="15" x14ac:dyDescent="0.25"/>
  <cols>
    <col min="1" max="1" width="6.85546875" customWidth="1"/>
    <col min="2" max="2" width="7" customWidth="1"/>
    <col min="3" max="3" width="16" customWidth="1"/>
    <col min="4" max="4" width="21.85546875" customWidth="1"/>
    <col min="5" max="6" width="11.28515625" customWidth="1"/>
    <col min="7" max="7" width="25.28515625" customWidth="1"/>
    <col min="8" max="9" width="11" customWidth="1"/>
    <col min="10" max="10" width="10.7109375" customWidth="1"/>
    <col min="11" max="11" width="11.7109375" customWidth="1"/>
    <col min="12" max="12" width="12.7109375" customWidth="1"/>
  </cols>
  <sheetData>
    <row r="1" spans="1:12" ht="2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21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21" x14ac:dyDescent="0.25">
      <c r="A3" s="61" t="s">
        <v>63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21" x14ac:dyDescent="0.25">
      <c r="A4" s="61" t="s">
        <v>64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21" x14ac:dyDescent="0.25">
      <c r="A5" s="61" t="s">
        <v>65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21" x14ac:dyDescent="0.25">
      <c r="A6" s="53" t="s">
        <v>55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21.75" thickBot="1" x14ac:dyDescent="0.3">
      <c r="A7" s="62" t="s">
        <v>2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21.75" thickTop="1" x14ac:dyDescent="0.25">
      <c r="A8" s="63" t="s">
        <v>66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2" ht="17.45" customHeight="1" x14ac:dyDescent="0.25">
      <c r="A9" s="53" t="s">
        <v>62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 ht="18.75" x14ac:dyDescent="0.25">
      <c r="A10" s="64" t="s">
        <v>3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spans="1:12" ht="18.75" x14ac:dyDescent="0.25">
      <c r="A11" s="64" t="s">
        <v>4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2" ht="7.9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2" x14ac:dyDescent="0.25">
      <c r="A13" s="2" t="s">
        <v>67</v>
      </c>
      <c r="B13" s="3"/>
      <c r="C13" s="3"/>
      <c r="D13" s="3"/>
      <c r="E13" s="4"/>
      <c r="F13" s="4"/>
      <c r="G13" s="5"/>
      <c r="H13" s="5"/>
      <c r="I13" s="5"/>
      <c r="L13" s="6" t="s">
        <v>5</v>
      </c>
    </row>
    <row r="14" spans="1:12" x14ac:dyDescent="0.25">
      <c r="A14" s="7" t="s">
        <v>68</v>
      </c>
      <c r="B14" s="8"/>
      <c r="C14" s="8"/>
      <c r="D14" s="8"/>
      <c r="E14" s="32"/>
      <c r="F14" s="9"/>
      <c r="G14" s="10"/>
      <c r="H14" s="10"/>
      <c r="I14" s="10"/>
      <c r="J14" s="33"/>
      <c r="K14" s="33"/>
      <c r="L14" s="28" t="s">
        <v>69</v>
      </c>
    </row>
    <row r="15" spans="1:12" x14ac:dyDescent="0.25">
      <c r="A15" s="58" t="s">
        <v>6</v>
      </c>
      <c r="B15" s="59"/>
      <c r="C15" s="59"/>
      <c r="D15" s="59"/>
      <c r="E15" s="59"/>
      <c r="F15" s="60"/>
      <c r="G15" s="56" t="s">
        <v>7</v>
      </c>
      <c r="H15" s="57"/>
      <c r="I15" s="57"/>
      <c r="J15" s="57"/>
      <c r="K15" s="57"/>
      <c r="L15" s="57"/>
    </row>
    <row r="16" spans="1:12" x14ac:dyDescent="0.25">
      <c r="A16" s="11" t="s">
        <v>8</v>
      </c>
      <c r="B16" s="12"/>
      <c r="C16" s="12"/>
      <c r="D16" s="13"/>
      <c r="E16" s="14"/>
      <c r="F16" s="14"/>
      <c r="G16" s="15" t="s">
        <v>9</v>
      </c>
      <c r="H16" s="16"/>
      <c r="I16" s="16"/>
      <c r="J16" s="16"/>
      <c r="K16" s="16"/>
      <c r="L16" s="16"/>
    </row>
    <row r="17" spans="1:12" x14ac:dyDescent="0.25">
      <c r="A17" s="11" t="s">
        <v>10</v>
      </c>
      <c r="B17" s="12"/>
      <c r="C17" s="12"/>
      <c r="D17" s="17"/>
      <c r="E17" s="31"/>
      <c r="F17" s="34" t="s">
        <v>70</v>
      </c>
      <c r="G17" s="18" t="s">
        <v>11</v>
      </c>
      <c r="H17" s="19"/>
      <c r="I17" s="19"/>
      <c r="J17" s="20"/>
      <c r="K17" s="20"/>
      <c r="L17" s="19"/>
    </row>
    <row r="18" spans="1:12" x14ac:dyDescent="0.25">
      <c r="A18" s="21" t="s">
        <v>12</v>
      </c>
      <c r="B18" s="12"/>
      <c r="C18" s="12"/>
      <c r="D18" s="17"/>
      <c r="E18" s="31"/>
      <c r="F18" s="34" t="s">
        <v>13</v>
      </c>
      <c r="G18" s="18" t="s">
        <v>14</v>
      </c>
      <c r="H18" s="19"/>
      <c r="I18" s="19"/>
      <c r="J18" s="20"/>
      <c r="K18" s="20"/>
      <c r="L18" s="19"/>
    </row>
    <row r="19" spans="1:12" ht="15.75" thickBot="1" x14ac:dyDescent="0.3">
      <c r="A19" s="11" t="s">
        <v>15</v>
      </c>
      <c r="B19" s="22"/>
      <c r="C19" s="22"/>
      <c r="D19" s="35"/>
      <c r="E19" s="34"/>
      <c r="F19" s="36"/>
      <c r="G19" s="23"/>
      <c r="H19" s="10"/>
      <c r="I19" s="10"/>
      <c r="J19" s="4"/>
      <c r="K19" s="4"/>
      <c r="L19" s="37"/>
    </row>
    <row r="20" spans="1:12" ht="16.5" thickTop="1" thickBot="1" x14ac:dyDescent="0.3">
      <c r="A20" s="24"/>
      <c r="B20" s="25"/>
      <c r="C20" s="25"/>
      <c r="D20" s="30"/>
      <c r="E20" s="30"/>
      <c r="F20" s="30"/>
      <c r="G20" s="30"/>
      <c r="H20" s="30"/>
      <c r="I20" s="30"/>
      <c r="J20" s="30"/>
      <c r="K20" s="30"/>
    </row>
    <row r="21" spans="1:12" ht="15.75" thickTop="1" x14ac:dyDescent="0.25">
      <c r="A21" s="73" t="s">
        <v>16</v>
      </c>
      <c r="B21" s="65" t="s">
        <v>17</v>
      </c>
      <c r="C21" s="65" t="s">
        <v>18</v>
      </c>
      <c r="D21" s="65" t="s">
        <v>19</v>
      </c>
      <c r="E21" s="65" t="s">
        <v>20</v>
      </c>
      <c r="F21" s="65" t="s">
        <v>21</v>
      </c>
      <c r="G21" s="65" t="s">
        <v>22</v>
      </c>
      <c r="H21" s="67" t="s">
        <v>57</v>
      </c>
      <c r="I21" s="68"/>
      <c r="J21" s="69" t="s">
        <v>58</v>
      </c>
      <c r="K21" s="71" t="s">
        <v>26</v>
      </c>
      <c r="L21" s="54" t="s">
        <v>27</v>
      </c>
    </row>
    <row r="22" spans="1:12" ht="15.75" thickBot="1" x14ac:dyDescent="0.3">
      <c r="A22" s="74"/>
      <c r="B22" s="66"/>
      <c r="C22" s="66"/>
      <c r="D22" s="66"/>
      <c r="E22" s="66"/>
      <c r="F22" s="66"/>
      <c r="G22" s="66"/>
      <c r="H22" s="29" t="s">
        <v>23</v>
      </c>
      <c r="I22" s="29" t="s">
        <v>24</v>
      </c>
      <c r="J22" s="70"/>
      <c r="K22" s="72"/>
      <c r="L22" s="55"/>
    </row>
    <row r="23" spans="1:12" ht="15.75" thickTop="1" x14ac:dyDescent="0.25">
      <c r="A23" s="38">
        <v>1</v>
      </c>
      <c r="B23" s="39">
        <v>159</v>
      </c>
      <c r="C23" s="40">
        <v>10034928973</v>
      </c>
      <c r="D23" s="41" t="s">
        <v>29</v>
      </c>
      <c r="E23" s="42" t="s">
        <v>30</v>
      </c>
      <c r="F23" s="42" t="s">
        <v>28</v>
      </c>
      <c r="G23" s="42" t="s">
        <v>31</v>
      </c>
      <c r="H23" s="52">
        <v>1.5109953703703702E-4</v>
      </c>
      <c r="I23" s="52">
        <v>1.5246527777777776E-4</v>
      </c>
      <c r="J23" s="43">
        <v>3.0084490740740739E-4</v>
      </c>
      <c r="K23" s="44"/>
      <c r="L23" s="45" t="s">
        <v>25</v>
      </c>
    </row>
    <row r="24" spans="1:12" x14ac:dyDescent="0.25">
      <c r="A24" s="38">
        <v>2</v>
      </c>
      <c r="B24" s="39">
        <v>139</v>
      </c>
      <c r="C24" s="40">
        <v>10036101461</v>
      </c>
      <c r="D24" s="41" t="s">
        <v>32</v>
      </c>
      <c r="E24" s="42" t="s">
        <v>33</v>
      </c>
      <c r="F24" s="42" t="s">
        <v>28</v>
      </c>
      <c r="G24" s="42" t="s">
        <v>34</v>
      </c>
      <c r="H24" s="52">
        <v>1.5841435185185183E-4</v>
      </c>
      <c r="I24" s="52">
        <v>1.5949074074074072E-4</v>
      </c>
      <c r="J24" s="43">
        <v>3.0137731481481481E-4</v>
      </c>
      <c r="K24" s="44"/>
      <c r="L24" s="45" t="s">
        <v>25</v>
      </c>
    </row>
    <row r="25" spans="1:12" x14ac:dyDescent="0.25">
      <c r="A25" s="38">
        <v>3</v>
      </c>
      <c r="B25" s="39">
        <v>168</v>
      </c>
      <c r="C25" s="40">
        <v>10062193451</v>
      </c>
      <c r="D25" s="41" t="s">
        <v>74</v>
      </c>
      <c r="E25" s="42" t="s">
        <v>75</v>
      </c>
      <c r="F25" s="42" t="s">
        <v>28</v>
      </c>
      <c r="G25" s="42" t="s">
        <v>31</v>
      </c>
      <c r="H25" s="52">
        <v>1.5273148148148147E-4</v>
      </c>
      <c r="I25" s="52">
        <v>1.532638888888889E-4</v>
      </c>
      <c r="J25" s="43">
        <v>3.0785879629629631E-4</v>
      </c>
      <c r="K25" s="44"/>
      <c r="L25" s="45" t="s">
        <v>25</v>
      </c>
    </row>
    <row r="26" spans="1:12" x14ac:dyDescent="0.25">
      <c r="A26" s="46">
        <v>4</v>
      </c>
      <c r="B26" s="46">
        <v>99</v>
      </c>
      <c r="C26" s="46">
        <v>10008830216</v>
      </c>
      <c r="D26" s="47" t="s">
        <v>81</v>
      </c>
      <c r="E26" s="48">
        <v>35066</v>
      </c>
      <c r="F26" s="46" t="s">
        <v>28</v>
      </c>
      <c r="G26" s="46" t="s">
        <v>82</v>
      </c>
      <c r="H26" s="52">
        <v>1.5219907407407407E-4</v>
      </c>
      <c r="I26" s="52">
        <v>1.8692129629629628E-4</v>
      </c>
      <c r="J26" s="43">
        <v>3.0460648148148149E-4</v>
      </c>
      <c r="K26" s="49"/>
      <c r="L26" s="50" t="s">
        <v>56</v>
      </c>
    </row>
    <row r="27" spans="1:12" x14ac:dyDescent="0.25">
      <c r="A27" s="38">
        <v>5</v>
      </c>
      <c r="B27" s="39">
        <v>163</v>
      </c>
      <c r="C27" s="40">
        <v>10080635676</v>
      </c>
      <c r="D27" s="41" t="s">
        <v>35</v>
      </c>
      <c r="E27" s="42" t="s">
        <v>36</v>
      </c>
      <c r="F27" s="42" t="s">
        <v>37</v>
      </c>
      <c r="G27" s="42" t="s">
        <v>31</v>
      </c>
      <c r="H27" s="52">
        <v>1.5652777777777778E-4</v>
      </c>
      <c r="I27" s="52">
        <v>1.608449074074074E-4</v>
      </c>
      <c r="J27" s="43">
        <v>3.1277777777777776E-4</v>
      </c>
      <c r="K27" s="44"/>
      <c r="L27" s="45" t="s">
        <v>56</v>
      </c>
    </row>
    <row r="28" spans="1:12" x14ac:dyDescent="0.25">
      <c r="A28" s="38">
        <v>6</v>
      </c>
      <c r="B28" s="39">
        <v>95</v>
      </c>
      <c r="C28" s="40">
        <v>10007759273</v>
      </c>
      <c r="D28" s="41" t="s">
        <v>76</v>
      </c>
      <c r="E28" s="42" t="s">
        <v>77</v>
      </c>
      <c r="F28" s="42" t="s">
        <v>45</v>
      </c>
      <c r="G28" s="42" t="s">
        <v>73</v>
      </c>
      <c r="H28" s="52">
        <v>1.5842592592592593E-4</v>
      </c>
      <c r="I28" s="52">
        <v>1.6057870370370371E-4</v>
      </c>
      <c r="J28" s="43">
        <v>3.1684027777777776E-4</v>
      </c>
      <c r="K28" s="44"/>
      <c r="L28" s="45" t="s">
        <v>56</v>
      </c>
    </row>
    <row r="29" spans="1:12" x14ac:dyDescent="0.25">
      <c r="A29" s="38">
        <v>7</v>
      </c>
      <c r="B29" s="39">
        <v>187</v>
      </c>
      <c r="C29" s="40"/>
      <c r="D29" s="41" t="s">
        <v>78</v>
      </c>
      <c r="E29" s="42" t="s">
        <v>79</v>
      </c>
      <c r="F29" s="42" t="s">
        <v>80</v>
      </c>
      <c r="G29" s="42" t="s">
        <v>31</v>
      </c>
      <c r="H29" s="52">
        <v>1.6167824074074072E-4</v>
      </c>
      <c r="I29" s="52">
        <v>1.6439814814814813E-4</v>
      </c>
      <c r="J29" s="43">
        <v>3.1819444444444446E-4</v>
      </c>
      <c r="K29" s="44"/>
      <c r="L29" s="45" t="s">
        <v>56</v>
      </c>
    </row>
    <row r="30" spans="1:12" x14ac:dyDescent="0.25">
      <c r="A30" s="38" t="s">
        <v>83</v>
      </c>
      <c r="B30" s="39">
        <v>93</v>
      </c>
      <c r="C30" s="40">
        <v>10052761415</v>
      </c>
      <c r="D30" s="41" t="s">
        <v>71</v>
      </c>
      <c r="E30" s="42" t="s">
        <v>72</v>
      </c>
      <c r="F30" s="42" t="s">
        <v>28</v>
      </c>
      <c r="G30" s="42" t="s">
        <v>73</v>
      </c>
      <c r="H30" s="52">
        <v>1.4052083333333335E-4</v>
      </c>
      <c r="I30" s="52">
        <v>1.425462962962963E-4</v>
      </c>
      <c r="J30" s="43">
        <v>2.8074074074074074E-4</v>
      </c>
      <c r="K30" s="44"/>
      <c r="L30" s="51"/>
    </row>
    <row r="32" spans="1:12" x14ac:dyDescent="0.25">
      <c r="A32" t="s">
        <v>38</v>
      </c>
      <c r="G32" t="s">
        <v>39</v>
      </c>
    </row>
    <row r="33" spans="1:12" x14ac:dyDescent="0.25">
      <c r="A33" t="s">
        <v>40</v>
      </c>
      <c r="G33" t="s">
        <v>41</v>
      </c>
      <c r="H33">
        <v>3</v>
      </c>
      <c r="K33" t="s">
        <v>42</v>
      </c>
    </row>
    <row r="34" spans="1:12" x14ac:dyDescent="0.25">
      <c r="A34" t="s">
        <v>43</v>
      </c>
      <c r="G34" t="s">
        <v>44</v>
      </c>
      <c r="H34">
        <v>8</v>
      </c>
      <c r="K34" t="s">
        <v>45</v>
      </c>
      <c r="L34">
        <v>1</v>
      </c>
    </row>
    <row r="35" spans="1:12" x14ac:dyDescent="0.25">
      <c r="A35" t="s">
        <v>46</v>
      </c>
      <c r="G35" t="s">
        <v>47</v>
      </c>
      <c r="H35">
        <v>7</v>
      </c>
      <c r="K35" t="s">
        <v>28</v>
      </c>
      <c r="L35">
        <v>5</v>
      </c>
    </row>
    <row r="36" spans="1:12" x14ac:dyDescent="0.25">
      <c r="A36" t="s">
        <v>48</v>
      </c>
      <c r="G36" t="s">
        <v>49</v>
      </c>
      <c r="H36">
        <v>7</v>
      </c>
      <c r="K36" t="s">
        <v>37</v>
      </c>
      <c r="L36">
        <v>1</v>
      </c>
    </row>
    <row r="37" spans="1:12" x14ac:dyDescent="0.25">
      <c r="G37" t="s">
        <v>50</v>
      </c>
      <c r="K37" t="s">
        <v>59</v>
      </c>
    </row>
    <row r="38" spans="1:12" x14ac:dyDescent="0.25">
      <c r="G38" t="s">
        <v>51</v>
      </c>
      <c r="H38">
        <v>1</v>
      </c>
      <c r="K38" t="s">
        <v>60</v>
      </c>
    </row>
    <row r="39" spans="1:12" x14ac:dyDescent="0.25">
      <c r="G39" t="s">
        <v>52</v>
      </c>
      <c r="K39" t="s">
        <v>61</v>
      </c>
    </row>
    <row r="41" spans="1:12" ht="15.75" thickBot="1" x14ac:dyDescent="0.3">
      <c r="A41" s="26" t="s">
        <v>53</v>
      </c>
      <c r="B41" s="26"/>
      <c r="C41" s="26"/>
      <c r="D41" s="26"/>
      <c r="E41" s="26"/>
      <c r="F41" s="26"/>
      <c r="G41" s="26" t="s">
        <v>54</v>
      </c>
      <c r="H41" s="26"/>
      <c r="I41" s="26"/>
      <c r="J41" s="26"/>
      <c r="K41" s="26"/>
    </row>
    <row r="42" spans="1:12" ht="15.75" thickTop="1" x14ac:dyDescent="0.25"/>
    <row r="47" spans="1:12" ht="15.75" thickBot="1" x14ac:dyDescent="0.3">
      <c r="A47" s="27" t="str">
        <f>F18</f>
        <v>МЯГКОВА Е.А. (1 к, г. Саранск)</v>
      </c>
      <c r="B47" s="27"/>
      <c r="C47" s="27"/>
      <c r="D47" s="27"/>
      <c r="E47" s="27"/>
      <c r="F47" s="27"/>
      <c r="G47" s="27" t="str">
        <f>F17</f>
        <v>АНДРИЯНОВ А.С. (ВК, г.МОСКВА)</v>
      </c>
      <c r="H47" s="27"/>
      <c r="I47" s="27"/>
      <c r="J47" s="27"/>
      <c r="K47" s="27"/>
    </row>
    <row r="48" spans="1:12" ht="15.75" thickTop="1" x14ac:dyDescent="0.25"/>
  </sheetData>
  <sortState ref="A23:L30">
    <sortCondition ref="A23:A30"/>
  </sortState>
  <mergeCells count="24">
    <mergeCell ref="H21:I21"/>
    <mergeCell ref="J21:J22"/>
    <mergeCell ref="K21:K22"/>
    <mergeCell ref="A21:A22"/>
    <mergeCell ref="B21:B22"/>
    <mergeCell ref="C21:C22"/>
    <mergeCell ref="D21:D22"/>
    <mergeCell ref="E21:E22"/>
    <mergeCell ref="A9:L9"/>
    <mergeCell ref="L21:L22"/>
    <mergeCell ref="G15:L15"/>
    <mergeCell ref="A15:F15"/>
    <mergeCell ref="A1:L1"/>
    <mergeCell ref="A2:L2"/>
    <mergeCell ref="A3:L3"/>
    <mergeCell ref="A4:L4"/>
    <mergeCell ref="A5:L5"/>
    <mergeCell ref="A6:L6"/>
    <mergeCell ref="A7:L7"/>
    <mergeCell ref="A8:L8"/>
    <mergeCell ref="A10:L10"/>
    <mergeCell ref="A11:L11"/>
    <mergeCell ref="F21:F22"/>
    <mergeCell ref="G21:G22"/>
  </mergeCells>
  <phoneticPr fontId="16" type="noConversion"/>
  <pageMargins left="0.7" right="0.7" top="0.75" bottom="0.75" header="0.3" footer="0.3"/>
  <pageSetup paperSize="9" scale="5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2024-05-12T15:02:09Z</dcterms:created>
  <dcterms:modified xsi:type="dcterms:W3CDTF">2024-06-10T10:48:37Z</dcterms:modified>
</cp:coreProperties>
</file>