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28800" windowHeight="12435" tabRatio="789"/>
  </bookViews>
  <sheets>
    <sheet name="гонка по очкм" sheetId="100" r:id="rId1"/>
  </sheets>
  <definedNames>
    <definedName name="_xlnm.Print_Area" localSheetId="0">'гонка по очкм'!$A$1:$Y$55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00" l="1"/>
  <c r="A55" i="100" l="1"/>
  <c r="W49" i="100"/>
  <c r="H49" i="100"/>
  <c r="E49" i="100"/>
  <c r="A49" i="100"/>
  <c r="H55" i="100" l="1"/>
  <c r="E55" i="100"/>
</calcChain>
</file>

<file path=xl/sharedStrings.xml><?xml version="1.0" encoding="utf-8"?>
<sst xmlns="http://schemas.openxmlformats.org/spreadsheetml/2006/main" count="109" uniqueCount="75">
  <si>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</si>
  <si>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</si>
  <si>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</si>
  <si>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</si>
  <si>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</si>
  <si>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</si>
  <si>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</si>
  <si>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</si>
  <si>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</si>
  <si>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</si>
  <si>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</si>
  <si>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</si>
  <si>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</si>
  <si>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</si>
  <si>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</si>
  <si>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</si>
  <si>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</si>
  <si>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</si>
  <si>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</si>
  <si>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ВЫПОЛНЕНИЕ НТУ ЕВСК</t>
  </si>
  <si>
    <t>КМС</t>
  </si>
  <si>
    <t>ДАТА РОЖД.</t>
  </si>
  <si>
    <t>UCI ID</t>
  </si>
  <si>
    <t/>
  </si>
  <si>
    <t xml:space="preserve">Влажность: 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</si>
  <si>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</si>
  <si>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</si>
  <si>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</si>
  <si>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ГНИДЕНКО В.Н. (ВК, г.Тула)</t>
  </si>
  <si>
    <t>БЕЛОБОРОДОВА О.В. (1к., г.Москва)</t>
  </si>
  <si>
    <t>НАЗВАНИЕ ТРАССЫ / РЕГ. НОМЕР: АО "СЦП "Крылатское" ЦЦЮ ЮЦЦ</t>
  </si>
  <si>
    <t>ПОКРЫТИЕ ТРЕКА: дерево</t>
  </si>
  <si>
    <t>НАЧАЛО ГОНКИ:</t>
  </si>
  <si>
    <t>ОКОНЧАНИЕ ГОНКИ:</t>
  </si>
  <si>
    <t>Температура:</t>
  </si>
  <si>
    <t>Москва</t>
  </si>
  <si>
    <t>Тульская область</t>
  </si>
  <si>
    <t>Московская область</t>
  </si>
  <si>
    <t>ОЧКИ НА ПРОМЕЖУТОЧНЫХ ФИНИШАХ</t>
  </si>
  <si>
    <t>МЕСТО НА ФИНИШЕ</t>
  </si>
  <si>
    <t>ПРЕМИЯ ЗА КРУГИ</t>
  </si>
  <si>
    <t>+ ЗА КРУГ</t>
  </si>
  <si>
    <t>- ЗА КРУГ</t>
  </si>
  <si>
    <t>ОЧКИ</t>
  </si>
  <si>
    <t>трек - гонка по очкам</t>
  </si>
  <si>
    <t>РЫБИНА Светлана</t>
  </si>
  <si>
    <t>БУЛАВКИНА Анастасия</t>
  </si>
  <si>
    <t>ТОЛСТИКОВА Екатерина</t>
  </si>
  <si>
    <t>СМИРНОВА Анна</t>
  </si>
  <si>
    <t>дерево</t>
  </si>
  <si>
    <t>ДЛИНА ТРЕКА (м):</t>
  </si>
  <si>
    <t>ДИСТАНЦИЯ (км) / КРУГОВ</t>
  </si>
  <si>
    <t>КУБОК РОССИИ</t>
  </si>
  <si>
    <t>ЖЕНЩИНЫ</t>
  </si>
  <si>
    <t>ДАТА ПРОВЕДЕНИЯ: 26 октября 2024 года</t>
  </si>
  <si>
    <t>Номер-код ВРВС: 0080311811Я</t>
  </si>
  <si>
    <t>№ ЕКП 2024: 2008770020017475</t>
  </si>
  <si>
    <t>МИЛОШЕВИЧ А.М.. (1 к., г.Москва)</t>
  </si>
  <si>
    <t>МИЛОШЕВИЧ А.М. (1К. Г.Москва)</t>
  </si>
  <si>
    <t>АБАСОВА наталья</t>
  </si>
  <si>
    <t>60</t>
  </si>
  <si>
    <t>АЛЯКРИНСКАЯ София</t>
  </si>
  <si>
    <t>ЩЁКОТОВА Анастасия</t>
  </si>
  <si>
    <t>5</t>
  </si>
  <si>
    <t>КРОТКОВА Наталья</t>
  </si>
  <si>
    <t>БОБРОВА Мария</t>
  </si>
  <si>
    <t>1</t>
  </si>
  <si>
    <t>2</t>
  </si>
  <si>
    <t>БАЖЕНОВА Кристина</t>
  </si>
  <si>
    <t>3</t>
  </si>
  <si>
    <t>БОСАРГИНА Дарья</t>
  </si>
  <si>
    <t>КОБЕЦ Александра</t>
  </si>
  <si>
    <t>ГОЛУЕНКО Дарья</t>
  </si>
  <si>
    <t>ФЛОРИНСКАЯ Яна</t>
  </si>
  <si>
    <t>МИНАШКИНА Тамила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</si>
</sst>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12" fillId="0" borderId="0" xfId="0" applyFont="1"/>
    <xf numFmtId="0" fontId="14" fillId="0" borderId="0" xfId="0" applyFont="1"/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10" fillId="0" borderId="0" xfId="8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1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" fontId="16" fillId="0" borderId="0" xfId="0" applyNumberFormat="1" applyFont="1"/>
    <xf numFmtId="0" fontId="15" fillId="0" borderId="0" xfId="0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/>
    <xf numFmtId="9" fontId="1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5" fillId="0" borderId="0" xfId="0" applyFont="1"/>
    <xf numFmtId="49" fontId="17" fillId="2" borderId="0" xfId="3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14" fontId="17" fillId="2" borderId="0" xfId="3" applyNumberFormat="1" applyFont="1" applyFill="1" applyAlignment="1">
      <alignment horizontal="center" vertical="center" wrapText="1"/>
    </xf>
    <xf numFmtId="1" fontId="17" fillId="2" borderId="0" xfId="3" applyNumberFormat="1" applyFont="1" applyFill="1" applyAlignment="1">
      <alignment horizontal="center" vertical="center" wrapText="1"/>
    </xf>
    <xf numFmtId="2" fontId="17" fillId="2" borderId="0" xfId="3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65" fontId="17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302013</xdr:colOff>
      <xdr:row>3</xdr:row>
      <xdr:rowOff>86035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84564" cy="799382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185854</xdr:colOff>
      <xdr:row>3</xdr:row>
      <xdr:rowOff>120882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60" y="55830"/>
          <a:ext cx="985194" cy="803744"/>
        </a:xfrm>
        <a:prstGeom prst="rect">
          <a:avLst/>
        </a:prstGeom>
      </xdr:spPr>
    </xdr:pic>
    <xdr:clientData/>
  </xdr:twoCellAnchor>
  <xdr:oneCellAnchor>
    <xdr:from>
      <xdr:col>23</xdr:col>
      <xdr:colOff>220459</xdr:colOff>
      <xdr:row>0</xdr:row>
      <xdr:rowOff>94233</xdr:rowOff>
    </xdr:from>
    <xdr:ext cx="1649693" cy="810055"/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57532" y="94233"/>
          <a:ext cx="1649693" cy="810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view="pageBreakPreview" topLeftCell="A7" zoomScale="91" zoomScaleNormal="91" zoomScaleSheetLayoutView="91" workbookViewId="0">
      <selection activeCell="AA39" sqref="AA39"/>
    </sheetView>
  </sheetViews>
  <sheetFormatPr defaultRowHeight="12.75" x14ac:dyDescent="0.2"/>
  <cols>
    <col min="1" max="1" width="7.5703125" customWidth="1"/>
    <col min="2" max="2" width="7.85546875" customWidth="1"/>
    <col min="3" max="3" width="13.28515625" customWidth="1"/>
    <col min="4" max="4" width="22.7109375" customWidth="1"/>
    <col min="5" max="5" width="11.140625" customWidth="1"/>
    <col min="7" max="7" width="24" customWidth="1"/>
    <col min="8" max="8" width="5.7109375" customWidth="1"/>
    <col min="9" max="19" width="4.85546875" customWidth="1"/>
    <col min="20" max="20" width="10.28515625" style="33" customWidth="1"/>
    <col min="21" max="22" width="9.28515625" customWidth="1"/>
    <col min="23" max="23" width="8.140625" customWidth="1"/>
    <col min="24" max="24" width="12.85546875" customWidth="1"/>
    <col min="25" max="25" width="19.85546875" customWidth="1"/>
  </cols>
  <sheetData>
    <row r="1" spans="1:25" s="1" customFormat="1" ht="18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s="1" customFormat="1" ht="18.75" x14ac:dyDescent="0.25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8.75" x14ac:dyDescent="0.25">
      <c r="A3" s="74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s="1" customFormat="1" ht="18.75" x14ac:dyDescent="0.25">
      <c r="A4" s="74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s="1" customFormat="1" ht="6.75" customHeight="1" x14ac:dyDescent="0.25">
      <c r="A5" s="74" t="s">
        <v>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s="2" customFormat="1" ht="22.5" customHeight="1" x14ac:dyDescent="0.35">
      <c r="A6" s="73" t="s">
        <v>52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1" customFormat="1" ht="18.75" x14ac:dyDescent="0.2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 s="1" customFormat="1" ht="8.2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5" s="1" customFormat="1" ht="18.75" x14ac:dyDescent="0.25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spans="1:25" s="1" customFormat="1" ht="18.75" x14ac:dyDescent="0.25">
      <c r="A10" s="72" t="s">
        <v>44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s="1" customFormat="1" ht="18.75" x14ac:dyDescent="0.25">
      <c r="A11" s="67" t="s">
        <v>53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s="1" customFormat="1" ht="8.25" customHeight="1" x14ac:dyDescent="0.25">
      <c r="A12" s="67" t="s">
        <v>23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s="11" customFormat="1" x14ac:dyDescent="0.2">
      <c r="A13" s="68" t="s">
        <v>27</v>
      </c>
      <c r="B13" s="68"/>
      <c r="C13" s="68"/>
      <c r="D13" s="68"/>
      <c r="E13" s="4"/>
      <c r="F13" s="5"/>
      <c r="G13" s="5" t="s">
        <v>32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6"/>
      <c r="V13" s="8"/>
      <c r="W13" s="9"/>
      <c r="X13" s="10"/>
      <c r="Y13" s="10" t="s">
        <v>55</v>
      </c>
    </row>
    <row r="14" spans="1:25" s="11" customFormat="1" x14ac:dyDescent="0.2">
      <c r="A14" s="68" t="s">
        <v>54</v>
      </c>
      <c r="B14" s="68"/>
      <c r="C14" s="68"/>
      <c r="D14" s="68"/>
      <c r="E14" s="4"/>
      <c r="F14" s="5"/>
      <c r="G14" s="5" t="s">
        <v>33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6"/>
      <c r="V14" s="8"/>
      <c r="W14" s="9"/>
      <c r="X14" s="10"/>
      <c r="Y14" s="10" t="s">
        <v>56</v>
      </c>
    </row>
    <row r="15" spans="1:25" s="11" customFormat="1" x14ac:dyDescent="0.2">
      <c r="A15" s="69" t="s">
        <v>7</v>
      </c>
      <c r="B15" s="69"/>
      <c r="C15" s="69"/>
      <c r="D15" s="69"/>
      <c r="E15" s="69"/>
      <c r="F15" s="69"/>
      <c r="G15" s="70"/>
      <c r="H15" s="71" t="s">
        <v>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s="11" customFormat="1" x14ac:dyDescent="0.2">
      <c r="A16" s="5" t="s">
        <v>14</v>
      </c>
      <c r="B16" s="12"/>
      <c r="C16" s="12"/>
      <c r="D16" s="5"/>
      <c r="E16" s="10" t="s">
        <v>23</v>
      </c>
      <c r="F16" s="5"/>
      <c r="G16" s="35"/>
      <c r="H16" s="59" t="s">
        <v>30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s="11" customFormat="1" x14ac:dyDescent="0.2">
      <c r="A17" s="5" t="s">
        <v>15</v>
      </c>
      <c r="B17" s="12"/>
      <c r="C17" s="12"/>
      <c r="D17" s="10"/>
      <c r="E17" s="4"/>
      <c r="F17" s="5"/>
      <c r="G17" s="35" t="s">
        <v>28</v>
      </c>
      <c r="H17" s="8" t="s">
        <v>31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37" t="s">
        <v>49</v>
      </c>
    </row>
    <row r="18" spans="1:25" s="11" customFormat="1" x14ac:dyDescent="0.2">
      <c r="A18" s="5" t="s">
        <v>16</v>
      </c>
      <c r="B18" s="12"/>
      <c r="C18" s="12"/>
      <c r="D18" s="10"/>
      <c r="E18" s="4"/>
      <c r="F18" s="5"/>
      <c r="G18" s="35" t="s">
        <v>29</v>
      </c>
      <c r="H18" s="8" t="s">
        <v>50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32">
        <v>333</v>
      </c>
    </row>
    <row r="19" spans="1:25" s="11" customFormat="1" x14ac:dyDescent="0.2">
      <c r="A19" s="5" t="s">
        <v>12</v>
      </c>
      <c r="B19" s="12"/>
      <c r="C19" s="12"/>
      <c r="D19" s="5"/>
      <c r="E19" s="4"/>
      <c r="F19" s="5"/>
      <c r="G19" s="35" t="s">
        <v>57</v>
      </c>
      <c r="H19" s="13" t="s">
        <v>51</v>
      </c>
      <c r="I19" s="13"/>
      <c r="J19" s="13"/>
      <c r="K19" s="13"/>
      <c r="L19" s="54"/>
      <c r="M19" s="54"/>
      <c r="N19" s="54"/>
      <c r="O19" s="54"/>
      <c r="P19" s="54"/>
      <c r="Q19" s="54"/>
      <c r="R19" s="13"/>
      <c r="S19" s="13"/>
      <c r="T19" s="14"/>
      <c r="U19" s="13"/>
      <c r="V19" s="8"/>
      <c r="W19" s="12">
        <v>20</v>
      </c>
      <c r="Y19" s="15" t="s">
        <v>60</v>
      </c>
    </row>
    <row r="20" spans="1:25" ht="7.5" customHeight="1" x14ac:dyDescent="0.2">
      <c r="A20" s="5"/>
      <c r="B20" s="12"/>
      <c r="C20" s="12"/>
      <c r="D20" s="5"/>
      <c r="E20" s="4"/>
      <c r="F20" s="5"/>
      <c r="G20" s="3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8"/>
      <c r="W20" s="9"/>
      <c r="X20" s="5"/>
      <c r="Y20" s="5"/>
    </row>
    <row r="21" spans="1:25" s="52" customFormat="1" ht="12" x14ac:dyDescent="0.2">
      <c r="A21" s="60" t="s">
        <v>5</v>
      </c>
      <c r="B21" s="61" t="s">
        <v>9</v>
      </c>
      <c r="C21" s="61" t="s">
        <v>22</v>
      </c>
      <c r="D21" s="61" t="s">
        <v>2</v>
      </c>
      <c r="E21" s="62" t="s">
        <v>21</v>
      </c>
      <c r="F21" s="61" t="s">
        <v>6</v>
      </c>
      <c r="G21" s="61" t="s">
        <v>10</v>
      </c>
      <c r="H21" s="60" t="s">
        <v>38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3" t="s">
        <v>39</v>
      </c>
      <c r="U21" s="66" t="s">
        <v>40</v>
      </c>
      <c r="V21" s="66"/>
      <c r="W21" s="64" t="s">
        <v>43</v>
      </c>
      <c r="X21" s="65" t="s">
        <v>19</v>
      </c>
      <c r="Y21" s="65" t="s">
        <v>11</v>
      </c>
    </row>
    <row r="22" spans="1:25" s="52" customFormat="1" ht="12" x14ac:dyDescent="0.2">
      <c r="A22" s="60"/>
      <c r="B22" s="61"/>
      <c r="C22" s="61"/>
      <c r="D22" s="61"/>
      <c r="E22" s="62"/>
      <c r="F22" s="61"/>
      <c r="G22" s="61"/>
      <c r="H22" s="51">
        <v>1</v>
      </c>
      <c r="I22" s="51">
        <v>2</v>
      </c>
      <c r="J22" s="51">
        <v>3</v>
      </c>
      <c r="K22" s="51">
        <v>4</v>
      </c>
      <c r="L22" s="55">
        <v>5</v>
      </c>
      <c r="M22" s="55">
        <v>6</v>
      </c>
      <c r="N22" s="55">
        <v>7</v>
      </c>
      <c r="O22" s="55">
        <v>8</v>
      </c>
      <c r="P22" s="55">
        <v>9</v>
      </c>
      <c r="Q22" s="55">
        <v>10</v>
      </c>
      <c r="R22" s="51">
        <v>11</v>
      </c>
      <c r="S22" s="51">
        <v>12</v>
      </c>
      <c r="T22" s="63"/>
      <c r="U22" s="53" t="s">
        <v>41</v>
      </c>
      <c r="V22" s="53" t="s">
        <v>42</v>
      </c>
      <c r="W22" s="64"/>
      <c r="X22" s="65"/>
      <c r="Y22" s="65"/>
    </row>
    <row r="23" spans="1:25" ht="16.5" customHeight="1" x14ac:dyDescent="0.2">
      <c r="A23" s="18">
        <v>1</v>
      </c>
      <c r="B23" s="12">
        <v>152</v>
      </c>
      <c r="C23" s="12">
        <v>10007740277</v>
      </c>
      <c r="D23" s="3" t="s">
        <v>59</v>
      </c>
      <c r="E23" s="34">
        <v>34840</v>
      </c>
      <c r="F23" s="12" t="s">
        <v>17</v>
      </c>
      <c r="G23" s="18" t="s">
        <v>37</v>
      </c>
      <c r="H23" s="12">
        <v>5</v>
      </c>
      <c r="I23" s="12">
        <v>5</v>
      </c>
      <c r="J23" s="12">
        <v>5</v>
      </c>
      <c r="K23" s="12"/>
      <c r="L23" s="56">
        <v>5</v>
      </c>
      <c r="M23" s="56"/>
      <c r="N23" s="56">
        <v>1</v>
      </c>
      <c r="O23" s="56"/>
      <c r="P23" s="56"/>
      <c r="Q23" s="56">
        <v>5</v>
      </c>
      <c r="R23" s="75">
        <v>2</v>
      </c>
      <c r="S23" s="12">
        <v>10</v>
      </c>
      <c r="T23" s="12">
        <v>1</v>
      </c>
      <c r="U23" s="17">
        <v>20</v>
      </c>
      <c r="V23" s="17"/>
      <c r="W23" s="17">
        <v>55</v>
      </c>
      <c r="X23" s="12"/>
      <c r="Y23" s="18"/>
    </row>
    <row r="24" spans="1:25" ht="16.5" customHeight="1" x14ac:dyDescent="0.2">
      <c r="A24" s="18">
        <v>2</v>
      </c>
      <c r="B24" s="12">
        <v>126</v>
      </c>
      <c r="C24" s="12">
        <v>10096561157</v>
      </c>
      <c r="D24" s="3" t="s">
        <v>45</v>
      </c>
      <c r="E24" s="34">
        <v>38946</v>
      </c>
      <c r="F24" s="12" t="s">
        <v>20</v>
      </c>
      <c r="G24" s="18" t="s">
        <v>35</v>
      </c>
      <c r="H24" s="12"/>
      <c r="I24" s="19"/>
      <c r="J24" s="12"/>
      <c r="K24" s="12"/>
      <c r="L24" s="56"/>
      <c r="M24" s="56">
        <v>5</v>
      </c>
      <c r="N24" s="56">
        <v>5</v>
      </c>
      <c r="O24" s="56">
        <v>5</v>
      </c>
      <c r="P24" s="56">
        <v>5</v>
      </c>
      <c r="Q24" s="56">
        <v>3</v>
      </c>
      <c r="R24" s="12"/>
      <c r="S24" s="12"/>
      <c r="T24" s="12">
        <v>13</v>
      </c>
      <c r="U24" s="17">
        <v>20</v>
      </c>
      <c r="V24" s="17"/>
      <c r="W24" s="17">
        <v>43</v>
      </c>
      <c r="X24" s="12"/>
      <c r="Y24" s="18"/>
    </row>
    <row r="25" spans="1:25" ht="17.25" customHeight="1" x14ac:dyDescent="0.2">
      <c r="A25" s="18">
        <v>3</v>
      </c>
      <c r="B25" s="12">
        <v>138</v>
      </c>
      <c r="C25" s="12">
        <v>10083844154</v>
      </c>
      <c r="D25" s="3" t="s">
        <v>48</v>
      </c>
      <c r="E25" s="34">
        <v>39353</v>
      </c>
      <c r="F25" s="12" t="s">
        <v>20</v>
      </c>
      <c r="G25" s="18" t="s">
        <v>35</v>
      </c>
      <c r="H25" s="12">
        <v>3</v>
      </c>
      <c r="I25" s="19"/>
      <c r="J25" s="12"/>
      <c r="K25" s="12">
        <v>2</v>
      </c>
      <c r="L25" s="56">
        <v>1</v>
      </c>
      <c r="M25" s="56">
        <v>2</v>
      </c>
      <c r="N25" s="56"/>
      <c r="O25" s="56"/>
      <c r="P25" s="56">
        <v>1</v>
      </c>
      <c r="Q25" s="56">
        <v>1</v>
      </c>
      <c r="R25" s="19"/>
      <c r="S25" s="12">
        <v>6</v>
      </c>
      <c r="T25" s="12">
        <v>2</v>
      </c>
      <c r="U25" s="17"/>
      <c r="V25" s="17"/>
      <c r="W25" s="17">
        <v>16</v>
      </c>
      <c r="X25" s="12"/>
      <c r="Y25" s="18"/>
    </row>
    <row r="26" spans="1:25" ht="16.5" customHeight="1" x14ac:dyDescent="0.2">
      <c r="A26" s="18">
        <v>4</v>
      </c>
      <c r="B26" s="12">
        <v>156</v>
      </c>
      <c r="C26" s="12">
        <v>10130128817</v>
      </c>
      <c r="D26" s="3" t="s">
        <v>61</v>
      </c>
      <c r="E26" s="34">
        <v>40101</v>
      </c>
      <c r="F26" s="12" t="s">
        <v>20</v>
      </c>
      <c r="G26" s="18" t="s">
        <v>35</v>
      </c>
      <c r="H26" s="12"/>
      <c r="I26" s="12"/>
      <c r="J26" s="12"/>
      <c r="K26" s="12">
        <v>3</v>
      </c>
      <c r="L26" s="56"/>
      <c r="M26" s="56"/>
      <c r="N26" s="56"/>
      <c r="O26" s="56">
        <v>2</v>
      </c>
      <c r="P26" s="56"/>
      <c r="Q26" s="56">
        <v>2</v>
      </c>
      <c r="R26" s="19"/>
      <c r="S26" s="75">
        <v>2</v>
      </c>
      <c r="T26" s="12">
        <v>4</v>
      </c>
      <c r="U26" s="17"/>
      <c r="V26" s="17"/>
      <c r="W26" s="17">
        <v>9</v>
      </c>
      <c r="X26" s="12"/>
      <c r="Y26" s="18"/>
    </row>
    <row r="27" spans="1:25" ht="16.5" customHeight="1" x14ac:dyDescent="0.2">
      <c r="A27" s="18">
        <v>5</v>
      </c>
      <c r="B27" s="12">
        <v>129</v>
      </c>
      <c r="C27" s="12">
        <v>10107167806</v>
      </c>
      <c r="D27" s="3" t="s">
        <v>62</v>
      </c>
      <c r="E27" s="34">
        <v>38784</v>
      </c>
      <c r="F27" s="12" t="s">
        <v>20</v>
      </c>
      <c r="G27" s="18" t="s">
        <v>35</v>
      </c>
      <c r="H27" s="19"/>
      <c r="I27" s="12"/>
      <c r="J27" s="12"/>
      <c r="K27" s="19"/>
      <c r="L27" s="75" t="s">
        <v>63</v>
      </c>
      <c r="M27" s="19"/>
      <c r="N27" s="19"/>
      <c r="O27" s="19"/>
      <c r="P27" s="19"/>
      <c r="Q27" s="19"/>
      <c r="R27" s="12"/>
      <c r="S27" s="12"/>
      <c r="T27" s="12">
        <v>12</v>
      </c>
      <c r="U27" s="17"/>
      <c r="V27" s="17"/>
      <c r="W27" s="17">
        <v>5</v>
      </c>
      <c r="X27" s="12"/>
      <c r="Y27" s="18"/>
    </row>
    <row r="28" spans="1:25" ht="16.5" customHeight="1" x14ac:dyDescent="0.2">
      <c r="A28" s="18">
        <v>6</v>
      </c>
      <c r="B28" s="12">
        <v>141</v>
      </c>
      <c r="C28" s="12">
        <v>10091733183</v>
      </c>
      <c r="D28" s="3" t="s">
        <v>64</v>
      </c>
      <c r="E28" s="34">
        <v>31898</v>
      </c>
      <c r="F28" s="12" t="s">
        <v>20</v>
      </c>
      <c r="G28" s="18" t="s">
        <v>36</v>
      </c>
      <c r="H28" s="19"/>
      <c r="I28" s="12">
        <v>2</v>
      </c>
      <c r="J28" s="12"/>
      <c r="K28" s="19"/>
      <c r="L28" s="19"/>
      <c r="M28" s="19"/>
      <c r="N28" s="19"/>
      <c r="O28" s="19"/>
      <c r="P28" s="19"/>
      <c r="Q28" s="19"/>
      <c r="R28" s="75">
        <v>3</v>
      </c>
      <c r="S28" s="19"/>
      <c r="T28" s="12">
        <v>16</v>
      </c>
      <c r="U28" s="17"/>
      <c r="V28" s="17"/>
      <c r="W28" s="17">
        <v>5</v>
      </c>
      <c r="X28" s="12"/>
      <c r="Y28" s="18"/>
    </row>
    <row r="29" spans="1:25" ht="16.5" customHeight="1" x14ac:dyDescent="0.2">
      <c r="A29" s="18">
        <v>7</v>
      </c>
      <c r="B29" s="12">
        <v>168</v>
      </c>
      <c r="C29" s="12">
        <v>10119926033</v>
      </c>
      <c r="D29" s="3" t="s">
        <v>65</v>
      </c>
      <c r="E29" s="34">
        <v>39162</v>
      </c>
      <c r="F29" s="12" t="s">
        <v>20</v>
      </c>
      <c r="G29" s="18" t="s">
        <v>36</v>
      </c>
      <c r="H29" s="75">
        <v>1</v>
      </c>
      <c r="I29" s="75"/>
      <c r="J29" s="75"/>
      <c r="K29" s="75"/>
      <c r="L29" s="75"/>
      <c r="M29" s="75"/>
      <c r="N29" s="75"/>
      <c r="O29" s="75" t="s">
        <v>66</v>
      </c>
      <c r="P29" s="75" t="s">
        <v>67</v>
      </c>
      <c r="Q29" s="75"/>
      <c r="R29" s="75"/>
      <c r="S29" s="75"/>
      <c r="T29" s="12">
        <v>5</v>
      </c>
      <c r="U29" s="17"/>
      <c r="V29" s="17"/>
      <c r="W29" s="17">
        <v>4</v>
      </c>
      <c r="X29" s="12"/>
      <c r="Y29" s="18"/>
    </row>
    <row r="30" spans="1:25" ht="16.5" customHeight="1" x14ac:dyDescent="0.2">
      <c r="A30" s="18">
        <v>8</v>
      </c>
      <c r="B30" s="12">
        <v>159</v>
      </c>
      <c r="C30" s="12">
        <v>10116260544</v>
      </c>
      <c r="D30" s="3" t="s">
        <v>68</v>
      </c>
      <c r="E30" s="34">
        <v>39526</v>
      </c>
      <c r="F30" s="12" t="s">
        <v>20</v>
      </c>
      <c r="G30" s="18" t="s">
        <v>35</v>
      </c>
      <c r="H30" s="75"/>
      <c r="I30" s="75"/>
      <c r="J30" s="75"/>
      <c r="K30" s="75"/>
      <c r="L30" s="75"/>
      <c r="M30" s="75" t="s">
        <v>69</v>
      </c>
      <c r="N30" s="75"/>
      <c r="O30" s="75"/>
      <c r="P30" s="75"/>
      <c r="Q30" s="75"/>
      <c r="R30" s="75"/>
      <c r="S30" s="75"/>
      <c r="T30" s="12">
        <v>11</v>
      </c>
      <c r="U30" s="17"/>
      <c r="V30" s="17"/>
      <c r="W30" s="17">
        <v>3</v>
      </c>
      <c r="X30" s="12"/>
      <c r="Y30" s="18"/>
    </row>
    <row r="31" spans="1:25" ht="16.5" customHeight="1" x14ac:dyDescent="0.2">
      <c r="A31" s="18">
        <v>9</v>
      </c>
      <c r="B31" s="12">
        <v>178</v>
      </c>
      <c r="C31" s="12">
        <v>10130164280</v>
      </c>
      <c r="D31" s="3" t="s">
        <v>70</v>
      </c>
      <c r="E31" s="34">
        <v>39492</v>
      </c>
      <c r="F31" s="12" t="s">
        <v>20</v>
      </c>
      <c r="G31" s="18" t="s">
        <v>35</v>
      </c>
      <c r="H31" s="75"/>
      <c r="I31" s="75"/>
      <c r="J31" s="75"/>
      <c r="K31" s="75"/>
      <c r="L31" s="75"/>
      <c r="M31" s="75"/>
      <c r="N31" s="75" t="s">
        <v>67</v>
      </c>
      <c r="O31" s="75"/>
      <c r="P31" s="75"/>
      <c r="Q31" s="75"/>
      <c r="R31" s="75"/>
      <c r="S31" s="75"/>
      <c r="T31" s="12">
        <v>7</v>
      </c>
      <c r="U31" s="17"/>
      <c r="V31" s="17"/>
      <c r="W31" s="17">
        <v>2</v>
      </c>
      <c r="X31" s="12"/>
      <c r="Y31" s="18"/>
    </row>
    <row r="32" spans="1:25" ht="16.5" customHeight="1" x14ac:dyDescent="0.2">
      <c r="A32" s="18">
        <v>10</v>
      </c>
      <c r="B32" s="12">
        <v>153</v>
      </c>
      <c r="C32" s="12">
        <v>1017774747</v>
      </c>
      <c r="D32" s="3" t="s">
        <v>46</v>
      </c>
      <c r="E32" s="34">
        <v>39361</v>
      </c>
      <c r="F32" s="12" t="s">
        <v>20</v>
      </c>
      <c r="G32" s="18" t="s">
        <v>37</v>
      </c>
      <c r="H32" s="75"/>
      <c r="I32" s="75"/>
      <c r="J32" s="75" t="s">
        <v>67</v>
      </c>
      <c r="K32" s="75"/>
      <c r="L32" s="75"/>
      <c r="M32" s="75"/>
      <c r="N32" s="75"/>
      <c r="O32" s="75"/>
      <c r="P32" s="75"/>
      <c r="Q32" s="75"/>
      <c r="R32" s="75"/>
      <c r="S32" s="75"/>
      <c r="T32" s="12">
        <v>8</v>
      </c>
      <c r="U32" s="17"/>
      <c r="V32" s="17"/>
      <c r="W32" s="17">
        <v>2</v>
      </c>
      <c r="X32" s="12"/>
      <c r="Y32" s="18"/>
    </row>
    <row r="33" spans="1:25" ht="16.5" customHeight="1" x14ac:dyDescent="0.2">
      <c r="A33" s="18">
        <v>11</v>
      </c>
      <c r="B33" s="12">
        <v>154</v>
      </c>
      <c r="C33" s="12">
        <v>10130776289</v>
      </c>
      <c r="D33" s="3" t="s">
        <v>71</v>
      </c>
      <c r="E33" s="34">
        <v>38747</v>
      </c>
      <c r="F33" s="12" t="s">
        <v>20</v>
      </c>
      <c r="G33" s="18" t="s">
        <v>37</v>
      </c>
      <c r="H33" s="75"/>
      <c r="I33" s="75"/>
      <c r="J33" s="75" t="s">
        <v>66</v>
      </c>
      <c r="K33" s="75" t="s">
        <v>66</v>
      </c>
      <c r="L33" s="75"/>
      <c r="M33" s="75"/>
      <c r="N33" s="75"/>
      <c r="O33" s="75"/>
      <c r="P33" s="75"/>
      <c r="Q33" s="75"/>
      <c r="R33" s="75"/>
      <c r="S33" s="75"/>
      <c r="T33" s="12">
        <v>9</v>
      </c>
      <c r="U33" s="17"/>
      <c r="V33" s="17"/>
      <c r="W33" s="17">
        <v>2</v>
      </c>
      <c r="X33" s="12"/>
      <c r="Y33" s="18"/>
    </row>
    <row r="34" spans="1:25" ht="16.5" customHeight="1" x14ac:dyDescent="0.2">
      <c r="A34" s="18">
        <v>12</v>
      </c>
      <c r="B34" s="12">
        <v>162</v>
      </c>
      <c r="C34" s="12">
        <v>10120120235</v>
      </c>
      <c r="D34" s="3" t="s">
        <v>72</v>
      </c>
      <c r="E34" s="34">
        <v>39166</v>
      </c>
      <c r="F34" s="12" t="s">
        <v>20</v>
      </c>
      <c r="G34" s="18" t="s">
        <v>35</v>
      </c>
      <c r="H34" s="75"/>
      <c r="I34" s="75" t="s">
        <v>66</v>
      </c>
      <c r="J34" s="75"/>
      <c r="K34" s="75"/>
      <c r="L34" s="75"/>
      <c r="M34" s="75"/>
      <c r="N34" s="75"/>
      <c r="O34" s="75"/>
      <c r="P34" s="75"/>
      <c r="Q34" s="75"/>
      <c r="R34" s="75" t="s">
        <v>66</v>
      </c>
      <c r="S34" s="75"/>
      <c r="T34" s="12">
        <v>14</v>
      </c>
      <c r="U34" s="17"/>
      <c r="V34" s="17"/>
      <c r="W34" s="17">
        <v>2</v>
      </c>
      <c r="X34" s="12"/>
      <c r="Y34" s="18"/>
    </row>
    <row r="35" spans="1:25" ht="17.25" customHeight="1" x14ac:dyDescent="0.2">
      <c r="A35" s="18">
        <v>13</v>
      </c>
      <c r="B35" s="12">
        <v>139</v>
      </c>
      <c r="C35" s="12">
        <v>10142115084</v>
      </c>
      <c r="D35" s="3" t="s">
        <v>73</v>
      </c>
      <c r="E35" s="34">
        <v>31040</v>
      </c>
      <c r="F35" s="12" t="s">
        <v>20</v>
      </c>
      <c r="G35" s="18" t="s">
        <v>36</v>
      </c>
      <c r="H35" s="75"/>
      <c r="I35" s="75"/>
      <c r="J35" s="75"/>
      <c r="K35" s="75"/>
      <c r="L35" s="75"/>
      <c r="M35" s="75" t="s">
        <v>66</v>
      </c>
      <c r="N35" s="75"/>
      <c r="O35" s="75"/>
      <c r="P35" s="75"/>
      <c r="Q35" s="75"/>
      <c r="R35" s="75"/>
      <c r="S35" s="75"/>
      <c r="T35" s="12">
        <v>10</v>
      </c>
      <c r="U35" s="17"/>
      <c r="V35" s="17"/>
      <c r="W35" s="17">
        <v>1</v>
      </c>
      <c r="X35" s="12"/>
      <c r="Y35" s="18"/>
    </row>
    <row r="36" spans="1:25" ht="16.5" customHeight="1" x14ac:dyDescent="0.2">
      <c r="A36" s="18">
        <v>14</v>
      </c>
      <c r="B36" s="12">
        <v>179</v>
      </c>
      <c r="C36" s="12">
        <v>10120565122</v>
      </c>
      <c r="D36" s="3" t="s">
        <v>47</v>
      </c>
      <c r="E36" s="34">
        <v>38778</v>
      </c>
      <c r="F36" s="12" t="s">
        <v>20</v>
      </c>
      <c r="G36" s="18" t="s">
        <v>35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12">
        <v>6</v>
      </c>
      <c r="U36" s="17"/>
      <c r="V36" s="17"/>
      <c r="W36" s="17">
        <f t="shared" ref="W36" si="0">SUM(H36:S36,U36)-V36</f>
        <v>0</v>
      </c>
      <c r="X36" s="12"/>
      <c r="Y36" s="18"/>
    </row>
    <row r="37" spans="1:25" ht="16.5" customHeight="1" x14ac:dyDescent="0.2">
      <c r="A37" s="18">
        <v>15</v>
      </c>
      <c r="B37" s="12">
        <v>171</v>
      </c>
      <c r="C37" s="12">
        <v>10129964624</v>
      </c>
      <c r="D37" s="3" t="s">
        <v>74</v>
      </c>
      <c r="E37" s="34">
        <v>39591</v>
      </c>
      <c r="F37" s="12" t="s">
        <v>20</v>
      </c>
      <c r="G37" s="18" t="s">
        <v>36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12">
        <v>15</v>
      </c>
      <c r="U37" s="17"/>
      <c r="V37" s="17">
        <v>20</v>
      </c>
      <c r="W37" s="17">
        <v>-20</v>
      </c>
      <c r="X37" s="12"/>
      <c r="Y37" s="18"/>
    </row>
    <row r="38" spans="1:25" ht="16.5" customHeight="1" x14ac:dyDescent="0.2">
      <c r="A38" s="18"/>
      <c r="B38" s="12"/>
      <c r="C38" s="12"/>
      <c r="D38" s="3"/>
      <c r="E38" s="12"/>
      <c r="F38" s="12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T38" s="12"/>
      <c r="U38" s="19"/>
      <c r="V38" s="19"/>
      <c r="W38" s="20"/>
      <c r="X38" s="12"/>
      <c r="Y38" s="18"/>
    </row>
    <row r="39" spans="1:25" ht="10.5" customHeight="1" x14ac:dyDescent="0.2">
      <c r="A39" s="21"/>
      <c r="B39" s="22"/>
      <c r="C39" s="22"/>
      <c r="D39" s="23"/>
      <c r="E39" s="24"/>
      <c r="F39" s="25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7"/>
      <c r="V39" s="29"/>
      <c r="W39" s="30"/>
      <c r="X39" s="31"/>
      <c r="Y39" s="31"/>
    </row>
    <row r="40" spans="1:25" s="11" customFormat="1" x14ac:dyDescent="0.2">
      <c r="A40" s="57" t="s">
        <v>3</v>
      </c>
      <c r="B40" s="57"/>
      <c r="C40" s="57"/>
      <c r="D40" s="57"/>
      <c r="E40" s="38"/>
      <c r="F40" s="38"/>
      <c r="G40" s="76" t="s">
        <v>4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</row>
    <row r="41" spans="1:25" s="49" customFormat="1" ht="12" x14ac:dyDescent="0.2">
      <c r="A41" s="39" t="s">
        <v>34</v>
      </c>
      <c r="B41" s="39"/>
      <c r="C41" s="40"/>
      <c r="D41" s="39"/>
      <c r="E41" s="41"/>
      <c r="F41" s="39"/>
      <c r="G41" s="42"/>
      <c r="H41" s="43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4"/>
      <c r="U41" s="45"/>
      <c r="V41" s="46"/>
      <c r="W41" s="47"/>
      <c r="X41" s="48"/>
      <c r="Y41" s="42"/>
    </row>
    <row r="42" spans="1:25" s="49" customFormat="1" ht="12" x14ac:dyDescent="0.2">
      <c r="A42" s="39" t="s">
        <v>24</v>
      </c>
      <c r="B42" s="39"/>
      <c r="C42" s="50"/>
      <c r="D42" s="39"/>
      <c r="E42" s="41"/>
      <c r="F42" s="39"/>
      <c r="G42" s="40"/>
      <c r="H42" s="43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4"/>
      <c r="U42" s="45"/>
      <c r="V42" s="46"/>
      <c r="W42" s="47"/>
      <c r="X42" s="48"/>
      <c r="Y42" s="42"/>
    </row>
    <row r="43" spans="1:25" s="49" customFormat="1" ht="12" x14ac:dyDescent="0.2">
      <c r="A43" s="39"/>
      <c r="B43" s="39"/>
      <c r="C43" s="42"/>
      <c r="D43" s="39"/>
      <c r="E43" s="41"/>
      <c r="F43" s="39"/>
      <c r="G43" s="40"/>
      <c r="H43" s="43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4"/>
      <c r="U43" s="45"/>
      <c r="V43" s="46"/>
      <c r="W43" s="47"/>
      <c r="X43" s="48"/>
      <c r="Y43" s="42"/>
    </row>
    <row r="44" spans="1:25" s="49" customFormat="1" ht="12" x14ac:dyDescent="0.2">
      <c r="A44" s="39"/>
      <c r="B44" s="39"/>
      <c r="C44" s="42"/>
      <c r="D44" s="39"/>
      <c r="E44" s="41"/>
      <c r="F44" s="39"/>
      <c r="G44" s="40"/>
      <c r="H44" s="43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4"/>
      <c r="U44" s="45"/>
      <c r="V44" s="46"/>
      <c r="W44" s="47"/>
      <c r="X44" s="48"/>
      <c r="Y44" s="42"/>
    </row>
    <row r="45" spans="1:25" s="49" customFormat="1" ht="12" x14ac:dyDescent="0.2">
      <c r="A45" s="39"/>
      <c r="B45" s="39"/>
      <c r="C45" s="42"/>
      <c r="D45" s="39"/>
      <c r="E45" s="41"/>
      <c r="F45" s="39"/>
      <c r="G45" s="40"/>
      <c r="H45" s="43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4"/>
      <c r="U45" s="45"/>
      <c r="V45" s="46"/>
      <c r="W45" s="47"/>
      <c r="X45" s="48"/>
      <c r="Y45" s="42"/>
    </row>
    <row r="46" spans="1:25" s="49" customFormat="1" ht="12" x14ac:dyDescent="0.2">
      <c r="A46" s="39"/>
      <c r="B46" s="39"/>
      <c r="C46" s="42"/>
      <c r="D46" s="39"/>
      <c r="E46" s="41"/>
      <c r="F46" s="39"/>
      <c r="G46" s="40"/>
      <c r="H46" s="43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4"/>
      <c r="U46" s="45"/>
      <c r="V46" s="46"/>
      <c r="W46" s="47"/>
      <c r="X46" s="47"/>
      <c r="Y46" s="42"/>
    </row>
    <row r="47" spans="1:25" s="49" customFormat="1" ht="12" x14ac:dyDescent="0.2">
      <c r="A47" s="39"/>
      <c r="B47" s="39"/>
      <c r="C47" s="39"/>
      <c r="D47" s="39"/>
      <c r="E47" s="41"/>
      <c r="F47" s="39"/>
      <c r="G47" s="40"/>
      <c r="H47" s="43"/>
      <c r="I47" s="40"/>
      <c r="J47" s="40"/>
      <c r="S47" s="40"/>
      <c r="T47" s="44"/>
      <c r="U47" s="45"/>
      <c r="V47" s="46"/>
      <c r="W47" s="47"/>
      <c r="X47" s="47"/>
      <c r="Y47" s="42"/>
    </row>
    <row r="48" spans="1:25" ht="5.25" customHeight="1" x14ac:dyDescent="0.2">
      <c r="A48" s="5"/>
      <c r="B48" s="12"/>
      <c r="C48" s="12"/>
      <c r="D48" s="5"/>
      <c r="E48" s="4"/>
      <c r="F48" s="5"/>
      <c r="G48" s="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7"/>
      <c r="U48" s="16"/>
      <c r="V48" s="8"/>
      <c r="W48" s="9"/>
      <c r="X48" s="5"/>
      <c r="Y48" s="5"/>
    </row>
    <row r="49" spans="1:25" s="11" customFormat="1" x14ac:dyDescent="0.2">
      <c r="A49" s="57" t="str">
        <f>A16</f>
        <v>ТЕХНИЧЕСКИЙ ДЕЛЕГАТ ФВСР:</v>
      </c>
      <c r="B49" s="57"/>
      <c r="C49" s="57"/>
      <c r="D49" s="57"/>
      <c r="E49" s="57" t="str">
        <f>A17</f>
        <v>ГЛАВНЫЙ СУДЬЯ:</v>
      </c>
      <c r="F49" s="57"/>
      <c r="G49" s="57"/>
      <c r="H49" s="57" t="str">
        <f>A18</f>
        <v>ГЛАВНЫЙ СЕКРЕТАРЬ: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 t="str">
        <f>A19</f>
        <v>СУДЬЯ НА ФИНИШЕ:</v>
      </c>
      <c r="X49" s="57"/>
      <c r="Y49" s="57"/>
    </row>
    <row r="50" spans="1:25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x14ac:dyDescent="0.2">
      <c r="A51" s="12"/>
      <c r="B51" s="12"/>
      <c r="C51" s="12"/>
      <c r="D51" s="12"/>
      <c r="E51" s="34"/>
      <c r="F51" s="12"/>
      <c r="G51" s="1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16"/>
      <c r="V51" s="16"/>
      <c r="W51" s="12"/>
      <c r="X51" s="12"/>
      <c r="Y51" s="12"/>
    </row>
    <row r="52" spans="1:25" x14ac:dyDescent="0.2">
      <c r="A52" s="12"/>
      <c r="B52" s="12"/>
      <c r="C52" s="12"/>
      <c r="D52" s="12"/>
      <c r="E52" s="34"/>
      <c r="F52" s="12"/>
      <c r="G52" s="1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7"/>
      <c r="U52" s="16"/>
      <c r="V52" s="16"/>
      <c r="W52" s="12"/>
      <c r="X52" s="12"/>
      <c r="Y52" s="12"/>
    </row>
    <row r="53" spans="1:25" x14ac:dyDescent="0.2">
      <c r="A53" s="12"/>
      <c r="B53" s="12"/>
      <c r="C53" s="12"/>
      <c r="D53" s="12"/>
      <c r="E53" s="34"/>
      <c r="F53" s="12"/>
      <c r="G53" s="12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7"/>
      <c r="U53" s="16"/>
      <c r="V53" s="16"/>
      <c r="W53" s="12"/>
      <c r="X53" s="12"/>
      <c r="Y53" s="12"/>
    </row>
    <row r="54" spans="1:25" x14ac:dyDescent="0.2">
      <c r="A54" s="12"/>
      <c r="B54" s="12"/>
      <c r="C54" s="12"/>
      <c r="D54" s="12"/>
      <c r="E54" s="34"/>
      <c r="F54" s="12"/>
      <c r="G54" s="1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7"/>
      <c r="U54" s="16"/>
      <c r="V54" s="8"/>
      <c r="W54" s="9"/>
      <c r="X54" s="5"/>
      <c r="Y54" s="12"/>
    </row>
    <row r="55" spans="1:25" s="11" customFormat="1" x14ac:dyDescent="0.2">
      <c r="A55" s="58">
        <f>G16</f>
        <v>0</v>
      </c>
      <c r="B55" s="58"/>
      <c r="C55" s="58"/>
      <c r="D55" s="58"/>
      <c r="E55" s="58" t="str">
        <f>G17</f>
        <v>ГНИДЕНКО В.Н. (ВК, г.Тула)</v>
      </c>
      <c r="F55" s="58"/>
      <c r="G55" s="58"/>
      <c r="H55" s="58" t="str">
        <f>G18</f>
        <v>БЕЛОБОРОДОВА О.В. (1к., г.Москва)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 t="s">
        <v>58</v>
      </c>
      <c r="X55" s="58"/>
      <c r="Y55" s="58"/>
    </row>
  </sheetData>
  <sortState ref="A23:Y70">
    <sortCondition ref="T58:T70"/>
    <sortCondition ref="A58:A70"/>
  </sortState>
  <mergeCells count="42">
    <mergeCell ref="A6:Y6"/>
    <mergeCell ref="A1:Y1"/>
    <mergeCell ref="A2:Y2"/>
    <mergeCell ref="A3:Y3"/>
    <mergeCell ref="A4:Y4"/>
    <mergeCell ref="A5:Y5"/>
    <mergeCell ref="A7:Y7"/>
    <mergeCell ref="A8:Y8"/>
    <mergeCell ref="A9:Y9"/>
    <mergeCell ref="A10:Y10"/>
    <mergeCell ref="A11:Y11"/>
    <mergeCell ref="A12:Y12"/>
    <mergeCell ref="A13:D13"/>
    <mergeCell ref="A14:D14"/>
    <mergeCell ref="A15:G15"/>
    <mergeCell ref="H15:Y15"/>
    <mergeCell ref="H16:Y16"/>
    <mergeCell ref="A21:A22"/>
    <mergeCell ref="B21:B22"/>
    <mergeCell ref="C21:C22"/>
    <mergeCell ref="D21:D22"/>
    <mergeCell ref="E21:E22"/>
    <mergeCell ref="F21:F22"/>
    <mergeCell ref="G21:G22"/>
    <mergeCell ref="T21:T22"/>
    <mergeCell ref="W21:W22"/>
    <mergeCell ref="X21:X22"/>
    <mergeCell ref="Y21:Y22"/>
    <mergeCell ref="H21:S21"/>
    <mergeCell ref="U21:V21"/>
    <mergeCell ref="A40:D40"/>
    <mergeCell ref="G40:Y40"/>
    <mergeCell ref="W49:Y49"/>
    <mergeCell ref="W55:Y55"/>
    <mergeCell ref="A50:E50"/>
    <mergeCell ref="F50:Y50"/>
    <mergeCell ref="A55:D55"/>
    <mergeCell ref="E55:G55"/>
    <mergeCell ref="H55:V55"/>
    <mergeCell ref="A49:D49"/>
    <mergeCell ref="E49:G49"/>
    <mergeCell ref="H49:V49"/>
  </mergeCells>
  <conditionalFormatting sqref="A55:XFD55">
    <cfRule type="cellIs" dxfId="1" priority="1" operator="equal">
      <formula>0</formula>
    </cfRule>
  </conditionalFormatting>
  <conditionalFormatting sqref="I44:S46 I47:J47 G44:G47 S47">
    <cfRule type="duplicateValues" dxfId="0" priority="6"/>
  </conditionalFormatting>
  <pageMargins left="0.7" right="0.7" top="0.75" bottom="0.75" header="0.3" footer="0.3"/>
  <pageSetup paperSize="9" scale="3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гонка по очкм</vt:lpstr>
      <vt:lpstr>'гонка по очкм'!Область_печати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2021-07-08T19:40:04Z</cp:lastPrinted>
  <dcterms:created xsi:type="dcterms:W3CDTF">1996-10-08T23:32:33Z</dcterms:created>
  <dcterms:modified xsi:type="dcterms:W3CDTF">2024-11-15T11:49:40Z</dcterms:modified>
</cp:coreProperties>
</file>