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tabRatio="789"/>
  </bookViews>
  <sheets>
    <sheet name="Групповая гонка" sheetId="106" r:id="rId1"/>
  </sheets>
  <definedNames>
    <definedName name="_xlnm.Print_Titles" localSheetId="0">'Групповая гонка'!$21:$22</definedName>
    <definedName name="_xlnm.Print_Area" localSheetId="0">'Групповая гонка'!$A$1:$M$106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3" i="106" l="1"/>
  <c r="I26" i="106"/>
  <c r="I27" i="106"/>
  <c r="I28" i="106"/>
  <c r="I29" i="106"/>
  <c r="I30" i="106"/>
  <c r="I31" i="106"/>
  <c r="I32" i="106"/>
  <c r="I33" i="106"/>
  <c r="I34" i="106"/>
  <c r="I35" i="106"/>
  <c r="I36" i="106"/>
  <c r="I37" i="106"/>
  <c r="I38" i="106"/>
  <c r="I39" i="106"/>
  <c r="I40" i="106"/>
  <c r="I41" i="106"/>
  <c r="I42" i="106"/>
  <c r="I43" i="106"/>
  <c r="I25" i="106"/>
  <c r="I24" i="106"/>
</calcChain>
</file>

<file path=xl/sharedStrings.xml><?xml version="1.0" encoding="utf-8"?>
<sst xmlns="http://schemas.openxmlformats.org/spreadsheetml/2006/main" count="306" uniqueCount="149">
  <si>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</si>
  <si>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</si>
  <si>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</si>
  <si>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</si>
  <si>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</si>
  <si>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</si>
  <si>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</si>
  <si>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</si>
  <si>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</si>
  <si>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</si>
  <si>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</si>
  <si>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</si>
  <si>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</si>
  <si>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</si>
  <si>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</si>
  <si>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ТЕХНИЧЕСКИЙ ДЕЛЕГАТ ФВСР:</t>
  </si>
  <si>
    <t>ГЛАВНЫЙ СУДЬЯ:</t>
  </si>
  <si>
    <t>ГЛАВНЫЙ СЕКРЕТАРЬ:</t>
  </si>
  <si>
    <t>МСМК</t>
  </si>
  <si>
    <t>СКОРОСТЬ км/ч</t>
  </si>
  <si>
    <t>Санкт-Петербург</t>
  </si>
  <si>
    <t>МС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</si>
  <si>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</si>
  <si>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</si>
  <si>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</si>
  <si>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</si>
  <si>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</si>
  <si>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</si>
  <si>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</si>
  <si>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</si>
  <si>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</si>
  <si>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1 СР</t>
  </si>
  <si>
    <t>ДАТА РОЖД.</t>
  </si>
  <si>
    <t>Дисквалифицировано</t>
  </si>
  <si>
    <t>UCI ID</t>
  </si>
  <si>
    <t>Московская область</t>
  </si>
  <si>
    <t xml:space="preserve"> </t>
  </si>
  <si>
    <t>Самарская область</t>
  </si>
  <si>
    <t>Краснодарский край</t>
  </si>
  <si>
    <t>Республика Крым</t>
  </si>
  <si>
    <t>Лимит времени</t>
  </si>
  <si>
    <t>Удмуртская Республика</t>
  </si>
  <si>
    <t>Тюменская область</t>
  </si>
  <si>
    <t>Республика Башкортостан</t>
  </si>
  <si>
    <t>ШТР.</t>
  </si>
  <si>
    <t>ДИСТАНЦИЯ (КМ):</t>
  </si>
  <si>
    <t>МАКСИМАЛЬНЫЙ ПЕРЕПАД (HD): (м)</t>
  </si>
  <si>
    <t>СУММА ПОЛОЖИТЕЛЬНЫХ ПЕРЕПАДОВ ВЫСОТЫ НА ДИСТАНЦИИ (ТС): (м)</t>
  </si>
  <si>
    <t>ИТОГОВЫЙ ПРОТОКОЛ</t>
  </si>
  <si>
    <t>МИНИСТЕРСТВО СПОРТА РОССИЙСКОЙ ФЕДЕРАЦИИ</t>
  </si>
  <si>
    <t>МИНИСТЕРСТВО МОЛОДЕЖНОЙ ПОЛИТИКИ И СПОРТА РЕСПУБЛИКИ БАШКОРТОСТАН</t>
  </si>
  <si>
    <t>ФЕДЕРАЦИЯ ВЕЛОСИПЕДНОГО СПОРТА РОССИИ</t>
  </si>
  <si>
    <t>ФЕДЕРАЦИЯ ВЕЛОСИПЕДНОГО СПОРТА РЕСПУБЛИКИ БАШКОРТОСТАН</t>
  </si>
  <si>
    <t>ПЕРВЕНСТВО РОССИИ</t>
  </si>
  <si>
    <t>Ленинградская область</t>
  </si>
  <si>
    <t>Иркутская область</t>
  </si>
  <si>
    <t>Мухамадеев Р.Р.</t>
  </si>
  <si>
    <t>ПО ВЕЛОСИПЕДНОМУ СПОРТУ</t>
  </si>
  <si>
    <t>Республика Татарстан</t>
  </si>
  <si>
    <t>Мухамадеева Н.С.</t>
  </si>
  <si>
    <t>Калининградская область</t>
  </si>
  <si>
    <t>Свердловская область</t>
  </si>
  <si>
    <t>Саратовская область</t>
  </si>
  <si>
    <t>Камилов А.И.</t>
  </si>
  <si>
    <t>кмс</t>
  </si>
  <si>
    <t>Мухамадеев Р.Р. (1К, г.Ишимбай)</t>
  </si>
  <si>
    <t>Камилов А.И. (1К, г.Уфа)</t>
  </si>
  <si>
    <t>шоссе - групповая гонка</t>
  </si>
  <si>
    <t/>
  </si>
  <si>
    <t>Юниоры 17-18 лет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</si>
  <si>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Уфа</t>
    </r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</si>
  <si>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27 июня 2021 года</t>
    </r>
  </si>
  <si>
    <t>НАЧАЛО ГОНКИ: 11ч 00м</t>
  </si>
  <si>
    <t>ОКОНЧАНИЕ ГОНКИ: 14ч 28м</t>
  </si>
  <si>
    <t>№ ВРВС: 0080671811Я</t>
  </si>
  <si>
    <t>№ ЕКП 2021: 32498</t>
  </si>
  <si>
    <t>НАЗВАНИЕ ТРАССЫ / РЕГ. НОМЕР: Парк победы</t>
  </si>
  <si>
    <t>НФ</t>
  </si>
  <si>
    <t>НС</t>
  </si>
  <si>
    <t>Температура: +32</t>
  </si>
  <si>
    <t>Влажность: 54%</t>
  </si>
  <si>
    <t>Осадки: переменная облачность</t>
  </si>
  <si>
    <t>Ветер: 2,0 м/с  (с)</t>
  </si>
  <si>
    <t>ЕРМАКОВ Роман</t>
  </si>
  <si>
    <t>ШТИН Валерий</t>
  </si>
  <si>
    <t>КОНДРАТЬЕВ Артем</t>
  </si>
  <si>
    <t>РАХИМОВ Нурислам</t>
  </si>
  <si>
    <t>ГУТОВСКИЙ Владислав</t>
  </si>
  <si>
    <t>САМОЙЛОВ Даниил</t>
  </si>
  <si>
    <t>САННИКОВ Илья</t>
  </si>
  <si>
    <t>МОЛЧАНОВ Иван</t>
  </si>
  <si>
    <t>ХОМЯКОВ Артемий</t>
  </si>
  <si>
    <t>ПОДМАРЬКОВ Владислав</t>
  </si>
  <si>
    <t>МИЛЛЕР Кирилл</t>
  </si>
  <si>
    <t>АНИСИМОВ Иван</t>
  </si>
  <si>
    <t>СУТЯГИН Кирилл</t>
  </si>
  <si>
    <t>КРАСНОВ Иван</t>
  </si>
  <si>
    <t>МЕНЬШОВ Иван</t>
  </si>
  <si>
    <t>КИСЛЯКОВ Алексей</t>
  </si>
  <si>
    <t>ОРЕХОВ Максим</t>
  </si>
  <si>
    <t>СМЕТАНИН Владимир</t>
  </si>
  <si>
    <t>ГАБДУЛЛИН Тимур</t>
  </si>
  <si>
    <t>ПЛАКУШКИН Иван</t>
  </si>
  <si>
    <t>ЗАКИРОВ Тимур</t>
  </si>
  <si>
    <t>МАЛИНОВСКИЙ Никита</t>
  </si>
  <si>
    <t>ФЕДОСЕЕВ Илья</t>
  </si>
  <si>
    <t>ПАЛАГИЧЕВ Иван</t>
  </si>
  <si>
    <t>СВИРИДОВ Егор</t>
  </si>
  <si>
    <t>ДОКУЧАЕВ Михаил</t>
  </si>
  <si>
    <t>ВАСИЛЬЕВ Никита</t>
  </si>
  <si>
    <t>ЦВЕТКОВ Никита</t>
  </si>
  <si>
    <t>ЯМАЛТДИНОВ Айнур</t>
  </si>
  <si>
    <t>БЕЛЯНИН Андрей</t>
  </si>
  <si>
    <t>МАМЕТОВ Данил</t>
  </si>
  <si>
    <t>БЕРЕЗУЦКИЙ Никита</t>
  </si>
  <si>
    <t>НАГОВИЦЫН Вадим</t>
  </si>
  <si>
    <t>ДОРОШЕНКО Святослав</t>
  </si>
  <si>
    <t>КОЛЕСНИКОВ Максим</t>
  </si>
  <si>
    <t>АБИТОВ Ильнур</t>
  </si>
  <si>
    <t>БРЕСЛАВСКИЙ Роман</t>
  </si>
  <si>
    <t>ЯВЕНКОВ Александр</t>
  </si>
  <si>
    <t>ДМИТРИЕВ Иван</t>
  </si>
  <si>
    <t>САЛОМАТОВ Семен</t>
  </si>
  <si>
    <t>ВОЛКОВ Дмитрий</t>
  </si>
  <si>
    <t>КИРИЛЛОВ Владислав</t>
  </si>
  <si>
    <t>ТРУБЕЦКОЙ Арсений</t>
  </si>
  <si>
    <t>НИКИШИН Денис</t>
  </si>
  <si>
    <t>ЗОЗУЛЯ Кирилл</t>
  </si>
  <si>
    <t>ВЕДМИДЪ Георгий</t>
  </si>
  <si>
    <t>РЫБАКОВ Арсений</t>
  </si>
  <si>
    <t>ЩЕЛЧКОВ Александр</t>
  </si>
  <si>
    <t>ШВЕЦОВ Алексей</t>
  </si>
  <si>
    <t>ЗДЕРИХИН Артем</t>
  </si>
  <si>
    <t>ШМАКАЕВ Кирилл</t>
  </si>
  <si>
    <t>ХУСАИНОВ Ильфат</t>
  </si>
  <si>
    <t>МЕРТВИЩЕВ Аскольд</t>
  </si>
  <si>
    <t>БАДИГИН Александр</t>
  </si>
  <si>
    <t>ХМУРЧИК Арсений</t>
  </si>
  <si>
    <t>ТЕЛЕГИН Никита</t>
  </si>
  <si>
    <t>ЮНУСОВ Артур</t>
  </si>
  <si>
    <t>МЕЗЕТОВ Илья</t>
  </si>
  <si>
    <t>РОСЛЯКОВ Владислав</t>
  </si>
  <si>
    <t>ДЕРМУГИН Ярослав</t>
  </si>
  <si>
    <t>КРИВОШЕЕВ Даниил</t>
  </si>
  <si>
    <t>ЕСИК Артемий</t>
  </si>
  <si>
    <t>ЧЕРНЫШЕВ Михаил</t>
  </si>
  <si>
    <t>ШИРКОВСКИЙ Николай</t>
  </si>
  <si>
    <t>ВЫПОЛНЕНИЕ НТУ ЕВСК</t>
  </si>
  <si>
    <t>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</si>
</sst>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h:mm:ss"/>
    <numFmt numFmtId="167" formatCode="0.000"/>
  </numFmts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81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49" fontId="13" fillId="0" borderId="15" xfId="0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5" fillId="0" borderId="0" xfId="0" applyFont="1"/>
    <xf numFmtId="49" fontId="13" fillId="0" borderId="5" xfId="0" applyNumberFormat="1" applyFont="1" applyBorder="1" applyAlignment="1">
      <alignment vertical="center"/>
    </xf>
    <xf numFmtId="49" fontId="13" fillId="0" borderId="15" xfId="0" applyNumberFormat="1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15" fillId="0" borderId="11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49" fontId="13" fillId="0" borderId="5" xfId="0" applyNumberFormat="1" applyFont="1" applyBorder="1" applyAlignment="1">
      <alignment horizontal="left" vertical="center"/>
    </xf>
    <xf numFmtId="0" fontId="13" fillId="0" borderId="15" xfId="0" applyNumberFormat="1" applyFont="1" applyFill="1" applyBorder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14" fontId="5" fillId="0" borderId="25" xfId="0" applyNumberFormat="1" applyFont="1" applyBorder="1" applyAlignment="1">
      <alignment vertical="center"/>
    </xf>
    <xf numFmtId="164" fontId="16" fillId="0" borderId="0" xfId="0" applyNumberFormat="1" applyFont="1" applyFill="1" applyBorder="1" applyAlignment="1">
      <alignment horizontal="center" vertical="center" wrapText="1"/>
    </xf>
    <xf numFmtId="14" fontId="13" fillId="0" borderId="2" xfId="0" applyNumberFormat="1" applyFont="1" applyBorder="1" applyAlignment="1">
      <alignment vertical="center"/>
    </xf>
    <xf numFmtId="14" fontId="13" fillId="0" borderId="2" xfId="0" applyNumberFormat="1" applyFont="1" applyBorder="1" applyAlignment="1">
      <alignment horizontal="center" vertical="center"/>
    </xf>
    <xf numFmtId="14" fontId="13" fillId="0" borderId="0" xfId="0" applyNumberFormat="1" applyFont="1" applyBorder="1" applyAlignment="1">
      <alignment horizontal="center" vertical="center"/>
    </xf>
    <xf numFmtId="14" fontId="13" fillId="0" borderId="5" xfId="0" applyNumberFormat="1" applyFont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14" fontId="16" fillId="0" borderId="0" xfId="0" applyNumberFormat="1" applyFont="1" applyBorder="1" applyAlignment="1">
      <alignment horizontal="center" vertical="center"/>
    </xf>
    <xf numFmtId="0" fontId="18" fillId="0" borderId="0" xfId="8" applyFont="1" applyFill="1" applyBorder="1" applyAlignment="1">
      <alignment vertical="center" wrapText="1"/>
    </xf>
    <xf numFmtId="165" fontId="16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21" fontId="15" fillId="0" borderId="2" xfId="0" applyNumberFormat="1" applyFont="1" applyBorder="1" applyAlignment="1">
      <alignment horizontal="right" vertical="center"/>
    </xf>
    <xf numFmtId="21" fontId="15" fillId="0" borderId="3" xfId="0" applyNumberFormat="1" applyFont="1" applyBorder="1" applyAlignment="1">
      <alignment horizontal="right" vertical="center"/>
    </xf>
    <xf numFmtId="21" fontId="13" fillId="0" borderId="5" xfId="0" applyNumberFormat="1" applyFont="1" applyBorder="1" applyAlignment="1">
      <alignment vertical="center"/>
    </xf>
    <xf numFmtId="21" fontId="5" fillId="0" borderId="25" xfId="0" applyNumberFormat="1" applyFont="1" applyBorder="1" applyAlignment="1">
      <alignment vertical="center"/>
    </xf>
    <xf numFmtId="21" fontId="16" fillId="0" borderId="0" xfId="0" applyNumberFormat="1" applyFont="1" applyBorder="1" applyAlignment="1">
      <alignment horizontal="center" vertical="center"/>
    </xf>
    <xf numFmtId="21" fontId="5" fillId="0" borderId="0" xfId="0" applyNumberFormat="1" applyFont="1" applyFill="1" applyBorder="1" applyAlignment="1">
      <alignment horizontal="center" vertical="center"/>
    </xf>
    <xf numFmtId="21" fontId="5" fillId="0" borderId="0" xfId="0" applyNumberFormat="1" applyFont="1" applyBorder="1" applyAlignment="1">
      <alignment vertical="center"/>
    </xf>
    <xf numFmtId="0" fontId="6" fillId="0" borderId="31" xfId="0" applyFont="1" applyBorder="1" applyAlignment="1">
      <alignment horizontal="left" vertical="center"/>
    </xf>
    <xf numFmtId="14" fontId="13" fillId="0" borderId="5" xfId="0" applyNumberFormat="1" applyFont="1" applyFill="1" applyBorder="1" applyAlignment="1">
      <alignment horizontal="right" vertical="center"/>
    </xf>
    <xf numFmtId="0" fontId="13" fillId="0" borderId="18" xfId="0" applyFont="1" applyBorder="1" applyAlignment="1">
      <alignment vertical="center"/>
    </xf>
    <xf numFmtId="0" fontId="13" fillId="0" borderId="19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1" fontId="16" fillId="0" borderId="2" xfId="0" applyNumberFormat="1" applyFont="1" applyBorder="1" applyAlignment="1">
      <alignment horizontal="center" vertical="center"/>
    </xf>
    <xf numFmtId="167" fontId="15" fillId="0" borderId="2" xfId="0" applyNumberFormat="1" applyFont="1" applyBorder="1" applyAlignment="1">
      <alignment horizontal="right" vertical="center"/>
    </xf>
    <xf numFmtId="167" fontId="15" fillId="0" borderId="3" xfId="0" applyNumberFormat="1" applyFont="1" applyBorder="1" applyAlignment="1">
      <alignment horizontal="right" vertical="center"/>
    </xf>
    <xf numFmtId="167" fontId="13" fillId="0" borderId="5" xfId="0" applyNumberFormat="1" applyFont="1" applyBorder="1" applyAlignment="1">
      <alignment vertical="center"/>
    </xf>
    <xf numFmtId="167" fontId="16" fillId="0" borderId="18" xfId="0" applyNumberFormat="1" applyFont="1" applyBorder="1" applyAlignment="1">
      <alignment horizontal="center" vertical="center"/>
    </xf>
    <xf numFmtId="167" fontId="5" fillId="0" borderId="25" xfId="0" applyNumberFormat="1" applyFont="1" applyBorder="1" applyAlignment="1">
      <alignment vertical="center"/>
    </xf>
    <xf numFmtId="167" fontId="16" fillId="0" borderId="0" xfId="0" applyNumberFormat="1" applyFont="1" applyBorder="1" applyAlignment="1">
      <alignment horizontal="center" vertical="center"/>
    </xf>
    <xf numFmtId="167" fontId="5" fillId="0" borderId="4" xfId="0" applyNumberFormat="1" applyFont="1" applyBorder="1" applyAlignment="1">
      <alignment vertical="center"/>
    </xf>
    <xf numFmtId="167" fontId="5" fillId="0" borderId="2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Border="1" applyAlignment="1">
      <alignment vertical="center"/>
    </xf>
    <xf numFmtId="167" fontId="5" fillId="0" borderId="3" xfId="0" applyNumberFormat="1" applyFont="1" applyFill="1" applyBorder="1" applyAlignment="1">
      <alignment vertical="center"/>
    </xf>
    <xf numFmtId="167" fontId="5" fillId="0" borderId="0" xfId="0" applyNumberFormat="1" applyFont="1" applyBorder="1" applyAlignment="1">
      <alignment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1" fontId="15" fillId="0" borderId="18" xfId="0" applyNumberFormat="1" applyFont="1" applyBorder="1" applyAlignment="1">
      <alignment horizontal="center" vertical="center"/>
    </xf>
    <xf numFmtId="0" fontId="13" fillId="0" borderId="5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21" fontId="5" fillId="0" borderId="4" xfId="0" applyNumberFormat="1" applyFont="1" applyBorder="1" applyAlignment="1">
      <alignment horizontal="center" vertical="center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0" xfId="3" applyFont="1" applyBorder="1" applyAlignment="1">
      <alignment horizontal="center" vertical="center" wrapText="1"/>
    </xf>
    <xf numFmtId="14" fontId="5" fillId="0" borderId="1" xfId="3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/>
    </xf>
    <xf numFmtId="14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14" fontId="13" fillId="0" borderId="3" xfId="0" applyNumberFormat="1" applyFont="1" applyFill="1" applyBorder="1" applyAlignment="1">
      <alignment horizontal="right" vertical="center"/>
    </xf>
    <xf numFmtId="0" fontId="5" fillId="0" borderId="33" xfId="0" applyFont="1" applyBorder="1" applyAlignment="1">
      <alignment horizontal="center" vertical="center" wrapText="1"/>
    </xf>
    <xf numFmtId="21" fontId="5" fillId="0" borderId="1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14" fontId="5" fillId="0" borderId="38" xfId="3" applyNumberFormat="1" applyFont="1" applyBorder="1" applyAlignment="1">
      <alignment horizontal="center" vertical="center" wrapText="1"/>
    </xf>
    <xf numFmtId="165" fontId="5" fillId="0" borderId="38" xfId="0" applyNumberFormat="1" applyFont="1" applyBorder="1" applyAlignment="1">
      <alignment horizontal="center" vertical="center"/>
    </xf>
    <xf numFmtId="167" fontId="5" fillId="0" borderId="38" xfId="0" applyNumberFormat="1" applyFont="1" applyBorder="1" applyAlignment="1">
      <alignment horizontal="center" vertical="center"/>
    </xf>
    <xf numFmtId="21" fontId="5" fillId="0" borderId="38" xfId="0" applyNumberFormat="1" applyFont="1" applyBorder="1" applyAlignment="1">
      <alignment horizontal="center" vertical="center"/>
    </xf>
    <xf numFmtId="0" fontId="5" fillId="0" borderId="39" xfId="0" applyNumberFormat="1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" xfId="3" applyFont="1" applyBorder="1" applyAlignment="1">
      <alignment horizontal="center" vertical="center" wrapText="1"/>
    </xf>
    <xf numFmtId="21" fontId="5" fillId="0" borderId="31" xfId="0" applyNumberFormat="1" applyFont="1" applyBorder="1" applyAlignment="1">
      <alignment horizontal="center" vertical="center"/>
    </xf>
    <xf numFmtId="21" fontId="13" fillId="0" borderId="3" xfId="0" applyNumberFormat="1" applyFont="1" applyBorder="1" applyAlignment="1">
      <alignment vertical="center"/>
    </xf>
    <xf numFmtId="21" fontId="5" fillId="0" borderId="28" xfId="0" applyNumberFormat="1" applyFont="1" applyBorder="1" applyAlignment="1">
      <alignment vertical="center"/>
    </xf>
    <xf numFmtId="49" fontId="5" fillId="0" borderId="30" xfId="0" applyNumberFormat="1" applyFont="1" applyBorder="1" applyAlignment="1">
      <alignment vertical="center"/>
    </xf>
    <xf numFmtId="0" fontId="5" fillId="0" borderId="32" xfId="0" applyNumberFormat="1" applyFont="1" applyBorder="1" applyAlignment="1">
      <alignment vertical="center"/>
    </xf>
    <xf numFmtId="167" fontId="5" fillId="0" borderId="30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21" fontId="5" fillId="0" borderId="32" xfId="0" applyNumberFormat="1" applyFont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14" fontId="13" fillId="0" borderId="18" xfId="0" applyNumberFormat="1" applyFont="1" applyFill="1" applyBorder="1" applyAlignment="1">
      <alignment horizontal="right" vertical="center"/>
    </xf>
    <xf numFmtId="0" fontId="13" fillId="0" borderId="18" xfId="0" applyFont="1" applyFill="1" applyBorder="1" applyAlignment="1">
      <alignment horizontal="righ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6" fillId="2" borderId="35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21" fontId="6" fillId="2" borderId="20" xfId="3" applyNumberFormat="1" applyFont="1" applyFill="1" applyBorder="1" applyAlignment="1">
      <alignment horizontal="center" vertical="center" wrapText="1"/>
    </xf>
    <xf numFmtId="21" fontId="6" fillId="2" borderId="29" xfId="3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14" fontId="6" fillId="2" borderId="35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167" fontId="6" fillId="2" borderId="35" xfId="3" applyNumberFormat="1" applyFont="1" applyFill="1" applyBorder="1" applyAlignment="1">
      <alignment horizontal="center" vertical="center" wrapText="1"/>
    </xf>
    <xf numFmtId="167" fontId="6" fillId="2" borderId="1" xfId="3" applyNumberFormat="1" applyFont="1" applyFill="1" applyBorder="1" applyAlignment="1">
      <alignment horizontal="center" vertical="center" wrapText="1"/>
    </xf>
    <xf numFmtId="21" fontId="6" fillId="2" borderId="35" xfId="3" applyNumberFormat="1" applyFont="1" applyFill="1" applyBorder="1" applyAlignment="1">
      <alignment horizontal="center" vertical="center" wrapText="1"/>
    </xf>
    <xf numFmtId="21" fontId="6" fillId="2" borderId="1" xfId="3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</xdr:colOff>
      <xdr:row>0</xdr:row>
      <xdr:rowOff>1</xdr:rowOff>
    </xdr:from>
    <xdr:to>
      <xdr:col>1</xdr:col>
      <xdr:colOff>304800</xdr:colOff>
      <xdr:row>4</xdr:row>
      <xdr:rowOff>1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2E8ACA8B-8B15-45DB-ABCB-5078E913E028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" y="1"/>
          <a:ext cx="748666" cy="876300"/>
        </a:xfrm>
        <a:prstGeom prst="rect">
          <a:avLst/>
        </a:prstGeom>
      </xdr:spPr>
    </xdr:pic>
    <xdr:clientData/>
  </xdr:twoCellAnchor>
  <xdr:twoCellAnchor editAs="oneCell">
    <xdr:from>
      <xdr:col>1</xdr:col>
      <xdr:colOff>379095</xdr:colOff>
      <xdr:row>0</xdr:row>
      <xdr:rowOff>57151</xdr:rowOff>
    </xdr:from>
    <xdr:to>
      <xdr:col>2</xdr:col>
      <xdr:colOff>714375</xdr:colOff>
      <xdr:row>4</xdr:row>
      <xdr:rowOff>9525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9299A692-9A50-4B27-9025-7EA30CAF095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20" y="57151"/>
          <a:ext cx="859155" cy="828674"/>
        </a:xfrm>
        <a:prstGeom prst="rect">
          <a:avLst/>
        </a:prstGeom>
      </xdr:spPr>
    </xdr:pic>
    <xdr:clientData/>
  </xdr:twoCellAnchor>
  <xdr:twoCellAnchor editAs="oneCell">
    <xdr:from>
      <xdr:col>11</xdr:col>
      <xdr:colOff>609600</xdr:colOff>
      <xdr:row>0</xdr:row>
      <xdr:rowOff>47625</xdr:rowOff>
    </xdr:from>
    <xdr:to>
      <xdr:col>12</xdr:col>
      <xdr:colOff>466725</xdr:colOff>
      <xdr:row>4</xdr:row>
      <xdr:rowOff>9525</xdr:rowOff>
    </xdr:to>
    <xdr:pic>
      <xdr:nvPicPr>
        <xdr:cNvPr id="5" name="Рисунок 4" descr="Уфа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772650" y="47625"/>
          <a:ext cx="6477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304800</xdr:colOff>
      <xdr:row>99</xdr:row>
      <xdr:rowOff>38101</xdr:rowOff>
    </xdr:from>
    <xdr:to>
      <xdr:col>11</xdr:col>
      <xdr:colOff>348122</xdr:colOff>
      <xdr:row>102</xdr:row>
      <xdr:rowOff>123826</xdr:rowOff>
    </xdr:to>
    <xdr:pic>
      <xdr:nvPicPr>
        <xdr:cNvPr id="6" name="Рисунок 5" descr="Камилов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058275" y="36947476"/>
          <a:ext cx="1491122" cy="571500"/>
        </a:xfrm>
        <a:prstGeom prst="rect">
          <a:avLst/>
        </a:prstGeom>
      </xdr:spPr>
    </xdr:pic>
    <xdr:clientData/>
  </xdr:twoCellAnchor>
  <xdr:twoCellAnchor editAs="oneCell">
    <xdr:from>
      <xdr:col>6</xdr:col>
      <xdr:colOff>876300</xdr:colOff>
      <xdr:row>98</xdr:row>
      <xdr:rowOff>114301</xdr:rowOff>
    </xdr:from>
    <xdr:to>
      <xdr:col>8</xdr:col>
      <xdr:colOff>509036</xdr:colOff>
      <xdr:row>103</xdr:row>
      <xdr:rowOff>142875</xdr:rowOff>
    </xdr:to>
    <xdr:pic>
      <xdr:nvPicPr>
        <xdr:cNvPr id="7" name="Рисунок 6" descr="Мухамадеев 001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95975" y="36861751"/>
          <a:ext cx="1985411" cy="838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P107"/>
  <sheetViews>
    <sheetView tabSelected="1" view="pageBreakPreview" topLeftCell="A7" zoomScaleNormal="100" zoomScaleSheetLayoutView="100" workbookViewId="0">
      <selection activeCell="A9" sqref="A9:M9"/>
    </sheetView>
  </sheetViews>
  <sheetFormatPr defaultColWidth="9.140625" defaultRowHeight="12.75" x14ac:dyDescent="0.2"/>
  <cols>
    <col min="1" max="1" width="7" style="1" customWidth="1"/>
    <col min="2" max="2" width="7.85546875" style="9" customWidth="1"/>
    <col min="3" max="3" width="12.7109375" style="9" customWidth="1"/>
    <col min="4" max="4" width="19.7109375" style="1" customWidth="1"/>
    <col min="5" max="5" width="10.28515625" style="48" customWidth="1"/>
    <col min="6" max="6" width="8.5703125" style="1" customWidth="1"/>
    <col min="7" max="7" width="23" style="1" customWidth="1"/>
    <col min="8" max="8" width="12.28515625" style="1" customWidth="1"/>
    <col min="9" max="9" width="14.28515625" style="1" customWidth="1"/>
    <col min="10" max="10" width="11" style="89" customWidth="1"/>
    <col min="11" max="11" width="10.7109375" style="64" customWidth="1"/>
    <col min="12" max="12" width="11.85546875" style="64" customWidth="1"/>
    <col min="13" max="13" width="13.28515625" style="1" customWidth="1"/>
    <col min="14" max="15" width="9.140625" style="1"/>
    <col min="16" max="16" width="14.42578125" style="1" customWidth="1"/>
    <col min="17" max="16384" width="9.140625" style="1"/>
  </cols>
  <sheetData>
    <row r="1" spans="1:14" ht="15.75" customHeight="1" x14ac:dyDescent="0.2">
      <c r="A1" s="139" t="s">
        <v>49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4" ht="15.75" customHeight="1" x14ac:dyDescent="0.2">
      <c r="A2" s="139" t="s">
        <v>50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4" ht="18.75" x14ac:dyDescent="0.2">
      <c r="A3" s="139" t="s">
        <v>51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4" ht="18.75" x14ac:dyDescent="0.2">
      <c r="A4" s="139" t="s">
        <v>52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4" ht="4.5" customHeight="1" x14ac:dyDescent="0.2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</row>
    <row r="6" spans="1:14" s="2" customFormat="1" ht="28.5" x14ac:dyDescent="0.2">
      <c r="A6" s="176" t="s">
        <v>53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9"/>
    </row>
    <row r="7" spans="1:14" s="2" customFormat="1" ht="18" customHeight="1" x14ac:dyDescent="0.2">
      <c r="A7" s="177" t="s">
        <v>57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</row>
    <row r="8" spans="1:14" s="2" customFormat="1" ht="6" customHeight="1" x14ac:dyDescent="0.2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</row>
    <row r="9" spans="1:14" ht="18" customHeight="1" thickBot="1" x14ac:dyDescent="0.25">
      <c r="A9" s="178" t="s">
        <v>48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</row>
    <row r="10" spans="1:14" ht="18" customHeight="1" thickTop="1" x14ac:dyDescent="0.2">
      <c r="A10" s="140" t="s">
        <v>67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2"/>
    </row>
    <row r="11" spans="1:14" ht="19.5" customHeight="1" x14ac:dyDescent="0.2">
      <c r="A11" s="179" t="s">
        <v>69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80"/>
    </row>
    <row r="12" spans="1:14" ht="5.25" customHeight="1" x14ac:dyDescent="0.2">
      <c r="A12" s="157" t="s">
        <v>68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9"/>
    </row>
    <row r="13" spans="1:14" ht="15.75" x14ac:dyDescent="0.2">
      <c r="A13" s="29" t="s">
        <v>70</v>
      </c>
      <c r="B13" s="14"/>
      <c r="C13" s="14"/>
      <c r="D13" s="77"/>
      <c r="E13" s="43"/>
      <c r="F13" s="5"/>
      <c r="G13" s="90" t="s">
        <v>72</v>
      </c>
      <c r="I13" s="5"/>
      <c r="J13" s="78"/>
      <c r="K13" s="58"/>
      <c r="L13" s="58"/>
      <c r="M13" s="25" t="s">
        <v>74</v>
      </c>
    </row>
    <row r="14" spans="1:14" ht="15.75" x14ac:dyDescent="0.2">
      <c r="A14" s="107" t="s">
        <v>71</v>
      </c>
      <c r="B14" s="17"/>
      <c r="C14" s="1"/>
      <c r="D14" s="45"/>
      <c r="E14" s="108"/>
      <c r="F14" s="109"/>
      <c r="G14" s="91" t="s">
        <v>73</v>
      </c>
      <c r="I14" s="6"/>
      <c r="J14" s="79"/>
      <c r="K14" s="59"/>
      <c r="L14" s="59"/>
      <c r="M14" s="26" t="s">
        <v>75</v>
      </c>
    </row>
    <row r="15" spans="1:14" ht="15" x14ac:dyDescent="0.2">
      <c r="A15" s="169" t="s">
        <v>9</v>
      </c>
      <c r="B15" s="161"/>
      <c r="C15" s="161"/>
      <c r="D15" s="161"/>
      <c r="E15" s="161"/>
      <c r="F15" s="161"/>
      <c r="G15" s="170"/>
      <c r="H15" s="160" t="s">
        <v>0</v>
      </c>
      <c r="I15" s="161"/>
      <c r="J15" s="161"/>
      <c r="K15" s="161"/>
      <c r="L15" s="161"/>
      <c r="M15" s="162"/>
    </row>
    <row r="16" spans="1:14" ht="15" x14ac:dyDescent="0.2">
      <c r="A16" s="110" t="s">
        <v>15</v>
      </c>
      <c r="B16" s="111"/>
      <c r="C16" s="111"/>
      <c r="D16" s="112"/>
      <c r="E16" s="113" t="s">
        <v>68</v>
      </c>
      <c r="F16" s="112"/>
      <c r="H16" s="30" t="s">
        <v>76</v>
      </c>
      <c r="I16" s="7"/>
      <c r="J16" s="80"/>
      <c r="K16" s="60"/>
      <c r="L16" s="60"/>
      <c r="M16" s="13"/>
    </row>
    <row r="17" spans="1:16" ht="15" x14ac:dyDescent="0.2">
      <c r="A17" s="12" t="s">
        <v>16</v>
      </c>
      <c r="B17" s="10"/>
      <c r="C17" s="10"/>
      <c r="D17" s="8"/>
      <c r="E17" s="66" t="s">
        <v>68</v>
      </c>
      <c r="F17" s="8"/>
      <c r="G17" s="96" t="s">
        <v>56</v>
      </c>
      <c r="H17" s="30" t="s">
        <v>46</v>
      </c>
      <c r="I17" s="7"/>
      <c r="J17" s="80"/>
      <c r="K17" s="60"/>
      <c r="L17" s="60"/>
      <c r="M17" s="28"/>
    </row>
    <row r="18" spans="1:16" ht="15" x14ac:dyDescent="0.2">
      <c r="A18" s="12" t="s">
        <v>17</v>
      </c>
      <c r="B18" s="10"/>
      <c r="C18" s="10"/>
      <c r="D18" s="8"/>
      <c r="E18" s="66" t="s">
        <v>68</v>
      </c>
      <c r="F18" s="8"/>
      <c r="G18" s="96" t="s">
        <v>63</v>
      </c>
      <c r="H18" s="30" t="s">
        <v>47</v>
      </c>
      <c r="I18" s="7"/>
      <c r="J18" s="80"/>
      <c r="K18" s="60"/>
      <c r="L18" s="60"/>
      <c r="M18" s="28"/>
    </row>
    <row r="19" spans="1:16" ht="16.5" thickBot="1" x14ac:dyDescent="0.25">
      <c r="A19" s="134" t="s">
        <v>14</v>
      </c>
      <c r="B19" s="135"/>
      <c r="C19" s="135"/>
      <c r="D19" s="94"/>
      <c r="E19" s="136" t="s">
        <v>36</v>
      </c>
      <c r="F19" s="94"/>
      <c r="G19" s="137" t="s">
        <v>59</v>
      </c>
      <c r="H19" s="65" t="s">
        <v>45</v>
      </c>
      <c r="I19" s="67"/>
      <c r="J19" s="81"/>
      <c r="K19" s="95">
        <v>120</v>
      </c>
      <c r="L19" s="95"/>
      <c r="M19" s="68"/>
    </row>
    <row r="20" spans="1:16" ht="7.5" customHeight="1" thickTop="1" thickBot="1" x14ac:dyDescent="0.25">
      <c r="A20" s="23"/>
      <c r="B20" s="16"/>
      <c r="C20" s="16"/>
      <c r="D20" s="15"/>
      <c r="E20" s="41"/>
      <c r="F20" s="15"/>
      <c r="G20" s="15"/>
      <c r="H20" s="15"/>
      <c r="I20" s="15"/>
      <c r="J20" s="82"/>
      <c r="K20" s="61"/>
      <c r="L20" s="61"/>
      <c r="M20" s="24"/>
    </row>
    <row r="21" spans="1:16" s="3" customFormat="1" ht="21" customHeight="1" thickTop="1" x14ac:dyDescent="0.2">
      <c r="A21" s="163" t="s">
        <v>6</v>
      </c>
      <c r="B21" s="143" t="s">
        <v>11</v>
      </c>
      <c r="C21" s="143" t="s">
        <v>34</v>
      </c>
      <c r="D21" s="143" t="s">
        <v>1</v>
      </c>
      <c r="E21" s="165" t="s">
        <v>32</v>
      </c>
      <c r="F21" s="143" t="s">
        <v>8</v>
      </c>
      <c r="G21" s="143" t="s">
        <v>12</v>
      </c>
      <c r="H21" s="143" t="s">
        <v>7</v>
      </c>
      <c r="I21" s="143" t="s">
        <v>22</v>
      </c>
      <c r="J21" s="171" t="s">
        <v>19</v>
      </c>
      <c r="K21" s="173" t="s">
        <v>44</v>
      </c>
      <c r="L21" s="154" t="s">
        <v>147</v>
      </c>
      <c r="M21" s="167" t="s">
        <v>13</v>
      </c>
    </row>
    <row r="22" spans="1:16" s="3" customFormat="1" ht="22.5" customHeight="1" x14ac:dyDescent="0.2">
      <c r="A22" s="164"/>
      <c r="B22" s="144"/>
      <c r="C22" s="144"/>
      <c r="D22" s="144"/>
      <c r="E22" s="166"/>
      <c r="F22" s="144"/>
      <c r="G22" s="144"/>
      <c r="H22" s="144"/>
      <c r="I22" s="144"/>
      <c r="J22" s="172"/>
      <c r="K22" s="174"/>
      <c r="L22" s="155"/>
      <c r="M22" s="168"/>
    </row>
    <row r="23" spans="1:16" ht="24" customHeight="1" x14ac:dyDescent="0.2">
      <c r="A23" s="114">
        <v>1</v>
      </c>
      <c r="B23" s="97">
        <v>26</v>
      </c>
      <c r="C23" s="97">
        <v>10057534825</v>
      </c>
      <c r="D23" s="98" t="s">
        <v>83</v>
      </c>
      <c r="E23" s="99">
        <v>38266</v>
      </c>
      <c r="F23" s="97" t="s">
        <v>64</v>
      </c>
      <c r="G23" s="138" t="s">
        <v>54</v>
      </c>
      <c r="H23" s="106">
        <v>0.13652905092592593</v>
      </c>
      <c r="I23" s="106">
        <f>H23-$H$23</f>
        <v>0</v>
      </c>
      <c r="J23" s="100">
        <v>36.667000000000002</v>
      </c>
      <c r="K23" s="115"/>
      <c r="L23" s="101"/>
      <c r="M23" s="102"/>
      <c r="O23" s="103"/>
    </row>
    <row r="24" spans="1:16" ht="24" customHeight="1" x14ac:dyDescent="0.2">
      <c r="A24" s="114">
        <v>2</v>
      </c>
      <c r="B24" s="97">
        <v>38</v>
      </c>
      <c r="C24" s="97">
        <v>10088947263</v>
      </c>
      <c r="D24" s="98" t="s">
        <v>84</v>
      </c>
      <c r="E24" s="99">
        <v>38192</v>
      </c>
      <c r="F24" s="97" t="s">
        <v>64</v>
      </c>
      <c r="G24" s="97" t="s">
        <v>55</v>
      </c>
      <c r="H24" s="106">
        <v>0.13675567129629629</v>
      </c>
      <c r="I24" s="106">
        <f>H24-$H$23</f>
        <v>2.2662037037035621E-4</v>
      </c>
      <c r="J24" s="100">
        <v>36.630000000000003</v>
      </c>
      <c r="K24" s="115"/>
      <c r="L24" s="101"/>
      <c r="M24" s="102"/>
      <c r="O24" s="103"/>
    </row>
    <row r="25" spans="1:16" ht="24" customHeight="1" x14ac:dyDescent="0.2">
      <c r="A25" s="114">
        <v>3</v>
      </c>
      <c r="B25" s="97">
        <v>31</v>
      </c>
      <c r="C25" s="97">
        <v>10036052860</v>
      </c>
      <c r="D25" s="98" t="s">
        <v>85</v>
      </c>
      <c r="E25" s="99">
        <v>37934</v>
      </c>
      <c r="F25" s="97" t="s">
        <v>64</v>
      </c>
      <c r="G25" s="97" t="s">
        <v>35</v>
      </c>
      <c r="H25" s="106">
        <v>0.13680636574074076</v>
      </c>
      <c r="I25" s="106">
        <f>H25-$H$23</f>
        <v>2.7731481481482745E-4</v>
      </c>
      <c r="J25" s="100">
        <v>36.548000000000002</v>
      </c>
      <c r="K25" s="115"/>
      <c r="L25" s="101"/>
      <c r="M25" s="102"/>
      <c r="O25" s="103"/>
    </row>
    <row r="26" spans="1:16" ht="24" customHeight="1" x14ac:dyDescent="0.2">
      <c r="A26" s="114">
        <v>4</v>
      </c>
      <c r="B26" s="97">
        <v>68</v>
      </c>
      <c r="C26" s="97">
        <v>10091331443</v>
      </c>
      <c r="D26" s="98" t="s">
        <v>86</v>
      </c>
      <c r="E26" s="99">
        <v>37725</v>
      </c>
      <c r="F26" s="97" t="s">
        <v>64</v>
      </c>
      <c r="G26" s="97" t="s">
        <v>43</v>
      </c>
      <c r="H26" s="106">
        <v>0.13796898148148148</v>
      </c>
      <c r="I26" s="106">
        <f t="shared" ref="I26:I43" si="0">H26-$H$23</f>
        <v>1.4399305555555519E-3</v>
      </c>
      <c r="J26" s="100">
        <v>36.287999999999997</v>
      </c>
      <c r="K26" s="115"/>
      <c r="L26" s="101"/>
      <c r="M26" s="102"/>
      <c r="O26" s="103"/>
    </row>
    <row r="27" spans="1:16" ht="24" customHeight="1" x14ac:dyDescent="0.2">
      <c r="A27" s="114">
        <v>5</v>
      </c>
      <c r="B27" s="97">
        <v>4</v>
      </c>
      <c r="C27" s="97">
        <v>10036091660</v>
      </c>
      <c r="D27" s="98" t="s">
        <v>87</v>
      </c>
      <c r="E27" s="104">
        <v>37879</v>
      </c>
      <c r="F27" s="97" t="s">
        <v>64</v>
      </c>
      <c r="G27" s="125" t="s">
        <v>148</v>
      </c>
      <c r="H27" s="106">
        <v>0.13879351851851851</v>
      </c>
      <c r="I27" s="106">
        <f t="shared" si="0"/>
        <v>2.2644675925925783E-3</v>
      </c>
      <c r="J27" s="100">
        <v>36.087000000000003</v>
      </c>
      <c r="K27" s="115"/>
      <c r="L27" s="101"/>
      <c r="M27" s="102"/>
      <c r="O27" s="103"/>
      <c r="P27" s="105"/>
    </row>
    <row r="28" spans="1:16" ht="24" customHeight="1" x14ac:dyDescent="0.2">
      <c r="A28" s="114">
        <v>6</v>
      </c>
      <c r="B28" s="97">
        <v>60</v>
      </c>
      <c r="C28" s="97">
        <v>10036065893</v>
      </c>
      <c r="D28" s="98" t="s">
        <v>88</v>
      </c>
      <c r="E28" s="99">
        <v>37701</v>
      </c>
      <c r="F28" s="97" t="s">
        <v>64</v>
      </c>
      <c r="G28" s="97" t="s">
        <v>37</v>
      </c>
      <c r="H28" s="106">
        <v>0.13879513888888889</v>
      </c>
      <c r="I28" s="106">
        <f t="shared" si="0"/>
        <v>2.2660879629629593E-3</v>
      </c>
      <c r="J28" s="100">
        <v>36.087000000000003</v>
      </c>
      <c r="K28" s="115"/>
      <c r="L28" s="101"/>
      <c r="M28" s="102"/>
      <c r="O28" s="103"/>
    </row>
    <row r="29" spans="1:16" ht="24" customHeight="1" x14ac:dyDescent="0.2">
      <c r="A29" s="114">
        <v>7</v>
      </c>
      <c r="B29" s="97">
        <v>51</v>
      </c>
      <c r="C29" s="97">
        <v>10091410760</v>
      </c>
      <c r="D29" s="98" t="s">
        <v>89</v>
      </c>
      <c r="E29" s="99">
        <v>38265</v>
      </c>
      <c r="F29" s="97" t="s">
        <v>31</v>
      </c>
      <c r="G29" s="97" t="s">
        <v>41</v>
      </c>
      <c r="H29" s="106">
        <v>0.13880601851851851</v>
      </c>
      <c r="I29" s="106">
        <f t="shared" si="0"/>
        <v>2.276967592592577E-3</v>
      </c>
      <c r="J29" s="100">
        <v>36.085000000000001</v>
      </c>
      <c r="K29" s="115"/>
      <c r="L29" s="101"/>
      <c r="M29" s="102"/>
      <c r="O29" s="103"/>
    </row>
    <row r="30" spans="1:16" ht="24" customHeight="1" x14ac:dyDescent="0.2">
      <c r="A30" s="114">
        <v>8</v>
      </c>
      <c r="B30" s="97">
        <v>7</v>
      </c>
      <c r="C30" s="97">
        <v>10056230981</v>
      </c>
      <c r="D30" s="98" t="s">
        <v>90</v>
      </c>
      <c r="E30" s="104">
        <v>37881</v>
      </c>
      <c r="F30" s="97" t="s">
        <v>64</v>
      </c>
      <c r="G30" s="125" t="s">
        <v>148</v>
      </c>
      <c r="H30" s="106">
        <v>0.13911782407407408</v>
      </c>
      <c r="I30" s="106">
        <f t="shared" si="0"/>
        <v>2.5887731481481491E-3</v>
      </c>
      <c r="J30" s="100">
        <v>35.963999999999999</v>
      </c>
      <c r="K30" s="115"/>
      <c r="L30" s="101"/>
      <c r="M30" s="102"/>
      <c r="O30" s="103"/>
    </row>
    <row r="31" spans="1:16" ht="24" customHeight="1" x14ac:dyDescent="0.2">
      <c r="A31" s="114">
        <v>9</v>
      </c>
      <c r="B31" s="97">
        <v>66</v>
      </c>
      <c r="C31" s="97">
        <v>10053914604</v>
      </c>
      <c r="D31" s="98" t="s">
        <v>91</v>
      </c>
      <c r="E31" s="99">
        <v>37947</v>
      </c>
      <c r="F31" s="97" t="s">
        <v>64</v>
      </c>
      <c r="G31" s="97" t="s">
        <v>43</v>
      </c>
      <c r="H31" s="106">
        <v>0.13911863425925927</v>
      </c>
      <c r="I31" s="106">
        <f t="shared" si="0"/>
        <v>2.5895833333333396E-3</v>
      </c>
      <c r="J31" s="100">
        <v>35.963999999999999</v>
      </c>
      <c r="K31" s="115"/>
      <c r="L31" s="101"/>
      <c r="M31" s="102"/>
      <c r="O31" s="103"/>
    </row>
    <row r="32" spans="1:16" ht="24" customHeight="1" x14ac:dyDescent="0.2">
      <c r="A32" s="114">
        <v>10</v>
      </c>
      <c r="B32" s="97">
        <v>2</v>
      </c>
      <c r="C32" s="97">
        <v>10080747228</v>
      </c>
      <c r="D32" s="98" t="s">
        <v>92</v>
      </c>
      <c r="E32" s="104">
        <v>38143</v>
      </c>
      <c r="F32" s="97" t="s">
        <v>31</v>
      </c>
      <c r="G32" s="138" t="s">
        <v>60</v>
      </c>
      <c r="H32" s="106">
        <v>0.13913784722222222</v>
      </c>
      <c r="I32" s="106">
        <f t="shared" si="0"/>
        <v>2.6087962962962896E-3</v>
      </c>
      <c r="J32" s="100">
        <v>35.96</v>
      </c>
      <c r="K32" s="115"/>
      <c r="L32" s="101"/>
      <c r="M32" s="102"/>
      <c r="O32" s="103"/>
    </row>
    <row r="33" spans="1:15" ht="24" customHeight="1" x14ac:dyDescent="0.2">
      <c r="A33" s="114">
        <v>11</v>
      </c>
      <c r="B33" s="97">
        <v>19</v>
      </c>
      <c r="C33" s="97">
        <v>10053688268</v>
      </c>
      <c r="D33" s="98" t="s">
        <v>93</v>
      </c>
      <c r="E33" s="104">
        <v>37973</v>
      </c>
      <c r="F33" s="97" t="s">
        <v>64</v>
      </c>
      <c r="G33" s="138" t="s">
        <v>42</v>
      </c>
      <c r="H33" s="106">
        <v>0.13923842592592592</v>
      </c>
      <c r="I33" s="106">
        <f t="shared" si="0"/>
        <v>2.7093749999999861E-3</v>
      </c>
      <c r="J33" s="100">
        <v>35.945999999999998</v>
      </c>
      <c r="K33" s="115"/>
      <c r="L33" s="101"/>
      <c r="M33" s="102"/>
      <c r="O33" s="103"/>
    </row>
    <row r="34" spans="1:15" ht="24" customHeight="1" x14ac:dyDescent="0.2">
      <c r="A34" s="114">
        <v>12</v>
      </c>
      <c r="B34" s="97">
        <v>24</v>
      </c>
      <c r="C34" s="97">
        <v>10036060742</v>
      </c>
      <c r="D34" s="98" t="s">
        <v>94</v>
      </c>
      <c r="E34" s="99">
        <v>37731</v>
      </c>
      <c r="F34" s="97" t="s">
        <v>64</v>
      </c>
      <c r="G34" s="138" t="s">
        <v>54</v>
      </c>
      <c r="H34" s="106">
        <v>0.13926527777777778</v>
      </c>
      <c r="I34" s="106">
        <f t="shared" si="0"/>
        <v>2.7362268518518473E-3</v>
      </c>
      <c r="J34" s="100">
        <v>35.941000000000003</v>
      </c>
      <c r="K34" s="115"/>
      <c r="L34" s="101"/>
      <c r="M34" s="102"/>
      <c r="O34" s="103"/>
    </row>
    <row r="35" spans="1:15" ht="24" customHeight="1" x14ac:dyDescent="0.2">
      <c r="A35" s="114">
        <v>13</v>
      </c>
      <c r="B35" s="97">
        <v>8</v>
      </c>
      <c r="C35" s="97">
        <v>10054593301</v>
      </c>
      <c r="D35" s="98" t="s">
        <v>95</v>
      </c>
      <c r="E35" s="104">
        <v>37736</v>
      </c>
      <c r="F35" s="97" t="s">
        <v>64</v>
      </c>
      <c r="G35" s="125" t="s">
        <v>148</v>
      </c>
      <c r="H35" s="106">
        <v>0.13936041666666668</v>
      </c>
      <c r="I35" s="106">
        <f t="shared" si="0"/>
        <v>2.8313657407407489E-3</v>
      </c>
      <c r="J35" s="100">
        <v>35.926000000000002</v>
      </c>
      <c r="K35" s="115"/>
      <c r="L35" s="101"/>
      <c r="M35" s="102"/>
      <c r="O35" s="103"/>
    </row>
    <row r="36" spans="1:15" ht="24" customHeight="1" x14ac:dyDescent="0.2">
      <c r="A36" s="114">
        <v>14</v>
      </c>
      <c r="B36" s="97">
        <v>55</v>
      </c>
      <c r="C36" s="97">
        <v>10091409447</v>
      </c>
      <c r="D36" s="98" t="s">
        <v>96</v>
      </c>
      <c r="E36" s="99">
        <v>38466</v>
      </c>
      <c r="F36" s="97" t="s">
        <v>31</v>
      </c>
      <c r="G36" s="97" t="s">
        <v>41</v>
      </c>
      <c r="H36" s="106">
        <v>0.13945150462962963</v>
      </c>
      <c r="I36" s="106">
        <f t="shared" si="0"/>
        <v>2.9224537037036979E-3</v>
      </c>
      <c r="J36" s="100">
        <v>35.911999999999999</v>
      </c>
      <c r="K36" s="115"/>
      <c r="L36" s="101"/>
      <c r="M36" s="102"/>
      <c r="O36" s="103"/>
    </row>
    <row r="37" spans="1:15" ht="24" customHeight="1" x14ac:dyDescent="0.2">
      <c r="A37" s="114">
        <v>15</v>
      </c>
      <c r="B37" s="97">
        <v>12</v>
      </c>
      <c r="C37" s="97">
        <v>10036068927</v>
      </c>
      <c r="D37" s="98" t="s">
        <v>97</v>
      </c>
      <c r="E37" s="104">
        <v>37686</v>
      </c>
      <c r="F37" s="97" t="s">
        <v>64</v>
      </c>
      <c r="G37" s="125" t="s">
        <v>148</v>
      </c>
      <c r="H37" s="106">
        <v>0.13945358796296295</v>
      </c>
      <c r="I37" s="106">
        <f t="shared" si="0"/>
        <v>2.9245370370370172E-3</v>
      </c>
      <c r="J37" s="100">
        <v>35.911999999999999</v>
      </c>
      <c r="K37" s="115"/>
      <c r="L37" s="101"/>
      <c r="M37" s="102"/>
      <c r="O37" s="103"/>
    </row>
    <row r="38" spans="1:15" ht="24" customHeight="1" x14ac:dyDescent="0.2">
      <c r="A38" s="114">
        <v>16</v>
      </c>
      <c r="B38" s="97">
        <v>6</v>
      </c>
      <c r="C38" s="97">
        <v>10058436622</v>
      </c>
      <c r="D38" s="98" t="s">
        <v>98</v>
      </c>
      <c r="E38" s="104">
        <v>37825</v>
      </c>
      <c r="F38" s="97" t="s">
        <v>64</v>
      </c>
      <c r="G38" s="125" t="s">
        <v>148</v>
      </c>
      <c r="H38" s="106">
        <v>0.13945798611111113</v>
      </c>
      <c r="I38" s="106">
        <f t="shared" si="0"/>
        <v>2.9289351851851941E-3</v>
      </c>
      <c r="J38" s="100">
        <v>35.911999999999999</v>
      </c>
      <c r="K38" s="115"/>
      <c r="L38" s="101"/>
      <c r="M38" s="102"/>
      <c r="O38" s="105"/>
    </row>
    <row r="39" spans="1:15" ht="24" customHeight="1" x14ac:dyDescent="0.2">
      <c r="A39" s="114">
        <v>17</v>
      </c>
      <c r="B39" s="97">
        <v>41</v>
      </c>
      <c r="C39" s="97">
        <v>10036048517</v>
      </c>
      <c r="D39" s="98" t="s">
        <v>99</v>
      </c>
      <c r="E39" s="99">
        <v>37682</v>
      </c>
      <c r="F39" s="97" t="s">
        <v>64</v>
      </c>
      <c r="G39" s="97" t="s">
        <v>20</v>
      </c>
      <c r="H39" s="106">
        <v>0.13947291666666667</v>
      </c>
      <c r="I39" s="106">
        <f t="shared" si="0"/>
        <v>2.9438657407407365E-3</v>
      </c>
      <c r="J39" s="100">
        <v>35.909999999999997</v>
      </c>
      <c r="K39" s="115"/>
      <c r="L39" s="101"/>
      <c r="M39" s="102"/>
      <c r="O39" s="92"/>
    </row>
    <row r="40" spans="1:15" ht="24" customHeight="1" x14ac:dyDescent="0.2">
      <c r="A40" s="114">
        <v>18</v>
      </c>
      <c r="B40" s="97">
        <v>69</v>
      </c>
      <c r="C40" s="97">
        <v>10080036195</v>
      </c>
      <c r="D40" s="98" t="s">
        <v>100</v>
      </c>
      <c r="E40" s="99">
        <v>38031</v>
      </c>
      <c r="F40" s="97" t="s">
        <v>31</v>
      </c>
      <c r="G40" s="97" t="s">
        <v>43</v>
      </c>
      <c r="H40" s="106">
        <v>0.14049699074074073</v>
      </c>
      <c r="I40" s="106">
        <f t="shared" si="0"/>
        <v>3.9679398148148026E-3</v>
      </c>
      <c r="J40" s="100">
        <v>35.61</v>
      </c>
      <c r="K40" s="115"/>
      <c r="L40" s="101"/>
      <c r="M40" s="102"/>
      <c r="O40" s="92"/>
    </row>
    <row r="41" spans="1:15" ht="24" customHeight="1" x14ac:dyDescent="0.2">
      <c r="A41" s="114">
        <v>19</v>
      </c>
      <c r="B41" s="97">
        <v>67</v>
      </c>
      <c r="C41" s="97">
        <v>10053913994</v>
      </c>
      <c r="D41" s="98" t="s">
        <v>101</v>
      </c>
      <c r="E41" s="99">
        <v>37692</v>
      </c>
      <c r="F41" s="97" t="s">
        <v>64</v>
      </c>
      <c r="G41" s="97" t="s">
        <v>43</v>
      </c>
      <c r="H41" s="106">
        <v>0.14348310185185184</v>
      </c>
      <c r="I41" s="106">
        <f t="shared" si="0"/>
        <v>6.9540509259259087E-3</v>
      </c>
      <c r="J41" s="100">
        <v>34.889000000000003</v>
      </c>
      <c r="K41" s="115"/>
      <c r="L41" s="101"/>
      <c r="M41" s="102"/>
      <c r="O41" s="92"/>
    </row>
    <row r="42" spans="1:15" ht="24" customHeight="1" x14ac:dyDescent="0.2">
      <c r="A42" s="114">
        <v>20</v>
      </c>
      <c r="B42" s="97">
        <v>23</v>
      </c>
      <c r="C42" s="97">
        <v>10091971744</v>
      </c>
      <c r="D42" s="98" t="s">
        <v>102</v>
      </c>
      <c r="E42" s="99">
        <v>38145</v>
      </c>
      <c r="F42" s="97" t="s">
        <v>64</v>
      </c>
      <c r="G42" s="97" t="s">
        <v>38</v>
      </c>
      <c r="H42" s="106">
        <v>0.14475844907407406</v>
      </c>
      <c r="I42" s="106">
        <f t="shared" si="0"/>
        <v>8.2293981481481315E-3</v>
      </c>
      <c r="J42" s="100">
        <v>34.570999999999998</v>
      </c>
      <c r="K42" s="115"/>
      <c r="L42" s="101"/>
      <c r="M42" s="102"/>
      <c r="O42" s="92"/>
    </row>
    <row r="43" spans="1:15" ht="24" customHeight="1" x14ac:dyDescent="0.2">
      <c r="A43" s="114">
        <v>21</v>
      </c>
      <c r="B43" s="97">
        <v>58</v>
      </c>
      <c r="C43" s="97">
        <v>10094941661</v>
      </c>
      <c r="D43" s="98" t="s">
        <v>103</v>
      </c>
      <c r="E43" s="99">
        <v>38106</v>
      </c>
      <c r="F43" s="97" t="s">
        <v>64</v>
      </c>
      <c r="G43" s="97" t="s">
        <v>37</v>
      </c>
      <c r="H43" s="106">
        <v>0.14491261574074074</v>
      </c>
      <c r="I43" s="106">
        <f t="shared" si="0"/>
        <v>8.383564814814809E-3</v>
      </c>
      <c r="J43" s="100">
        <v>34.548999999999999</v>
      </c>
      <c r="K43" s="115"/>
      <c r="L43" s="101"/>
      <c r="M43" s="102"/>
      <c r="O43" s="105"/>
    </row>
    <row r="44" spans="1:15" ht="24" customHeight="1" x14ac:dyDescent="0.2">
      <c r="A44" s="114" t="s">
        <v>77</v>
      </c>
      <c r="B44" s="97">
        <v>35</v>
      </c>
      <c r="C44" s="97">
        <v>10089252310</v>
      </c>
      <c r="D44" s="98" t="s">
        <v>104</v>
      </c>
      <c r="E44" s="99">
        <v>38144</v>
      </c>
      <c r="F44" s="97" t="s">
        <v>64</v>
      </c>
      <c r="G44" s="97" t="s">
        <v>35</v>
      </c>
      <c r="H44" s="106"/>
      <c r="I44" s="106"/>
      <c r="J44" s="100"/>
      <c r="K44" s="115"/>
      <c r="L44" s="101"/>
      <c r="M44" s="102"/>
      <c r="O44" s="105"/>
    </row>
    <row r="45" spans="1:15" ht="24" customHeight="1" x14ac:dyDescent="0.2">
      <c r="A45" s="114" t="s">
        <v>77</v>
      </c>
      <c r="B45" s="97">
        <v>42</v>
      </c>
      <c r="C45" s="97">
        <v>10036031945</v>
      </c>
      <c r="D45" s="98" t="s">
        <v>105</v>
      </c>
      <c r="E45" s="99">
        <v>37765</v>
      </c>
      <c r="F45" s="97" t="s">
        <v>64</v>
      </c>
      <c r="G45" s="97" t="s">
        <v>20</v>
      </c>
      <c r="H45" s="106"/>
      <c r="I45" s="106"/>
      <c r="J45" s="100"/>
      <c r="K45" s="115"/>
      <c r="L45" s="101"/>
      <c r="M45" s="102"/>
      <c r="O45" s="105"/>
    </row>
    <row r="46" spans="1:15" ht="24" customHeight="1" x14ac:dyDescent="0.2">
      <c r="A46" s="114" t="s">
        <v>77</v>
      </c>
      <c r="B46" s="97">
        <v>44</v>
      </c>
      <c r="C46" s="97">
        <v>10036079334</v>
      </c>
      <c r="D46" s="98" t="s">
        <v>106</v>
      </c>
      <c r="E46" s="99">
        <v>37807</v>
      </c>
      <c r="F46" s="97" t="s">
        <v>64</v>
      </c>
      <c r="G46" s="97" t="s">
        <v>20</v>
      </c>
      <c r="H46" s="106"/>
      <c r="I46" s="106"/>
      <c r="J46" s="100"/>
      <c r="K46" s="115"/>
      <c r="L46" s="101"/>
      <c r="M46" s="102"/>
      <c r="O46" s="105"/>
    </row>
    <row r="47" spans="1:15" ht="24" customHeight="1" x14ac:dyDescent="0.2">
      <c r="A47" s="114" t="s">
        <v>77</v>
      </c>
      <c r="B47" s="97">
        <v>29</v>
      </c>
      <c r="C47" s="97">
        <v>10090444905</v>
      </c>
      <c r="D47" s="98" t="s">
        <v>107</v>
      </c>
      <c r="E47" s="99">
        <v>38230</v>
      </c>
      <c r="F47" s="97" t="s">
        <v>31</v>
      </c>
      <c r="G47" s="97" t="s">
        <v>39</v>
      </c>
      <c r="H47" s="106"/>
      <c r="I47" s="106"/>
      <c r="J47" s="100"/>
      <c r="K47" s="115"/>
      <c r="L47" s="101"/>
      <c r="M47" s="102"/>
      <c r="O47" s="92"/>
    </row>
    <row r="48" spans="1:15" ht="24" customHeight="1" x14ac:dyDescent="0.2">
      <c r="A48" s="114" t="s">
        <v>77</v>
      </c>
      <c r="B48" s="97">
        <v>56</v>
      </c>
      <c r="C48" s="97">
        <v>10080256265</v>
      </c>
      <c r="D48" s="98" t="s">
        <v>108</v>
      </c>
      <c r="E48" s="99">
        <v>37809</v>
      </c>
      <c r="F48" s="97" t="s">
        <v>64</v>
      </c>
      <c r="G48" s="97" t="s">
        <v>37</v>
      </c>
      <c r="H48" s="106"/>
      <c r="I48" s="106"/>
      <c r="J48" s="100"/>
      <c r="K48" s="115"/>
      <c r="L48" s="101"/>
      <c r="M48" s="102"/>
      <c r="O48" s="92"/>
    </row>
    <row r="49" spans="1:15" ht="24" customHeight="1" x14ac:dyDescent="0.2">
      <c r="A49" s="114" t="s">
        <v>77</v>
      </c>
      <c r="B49" s="97">
        <v>48</v>
      </c>
      <c r="C49" s="97">
        <v>10049916382</v>
      </c>
      <c r="D49" s="98" t="s">
        <v>109</v>
      </c>
      <c r="E49" s="99">
        <v>37680</v>
      </c>
      <c r="F49" s="97" t="s">
        <v>64</v>
      </c>
      <c r="G49" s="97" t="s">
        <v>20</v>
      </c>
      <c r="H49" s="106"/>
      <c r="I49" s="106"/>
      <c r="J49" s="100"/>
      <c r="K49" s="115"/>
      <c r="L49" s="101"/>
      <c r="M49" s="102"/>
      <c r="O49" s="92"/>
    </row>
    <row r="50" spans="1:15" ht="24" customHeight="1" x14ac:dyDescent="0.2">
      <c r="A50" s="114" t="s">
        <v>77</v>
      </c>
      <c r="B50" s="97">
        <v>13</v>
      </c>
      <c r="C50" s="97">
        <v>10081049544</v>
      </c>
      <c r="D50" s="98" t="s">
        <v>110</v>
      </c>
      <c r="E50" s="104">
        <v>38397</v>
      </c>
      <c r="F50" s="97" t="s">
        <v>64</v>
      </c>
      <c r="G50" s="125" t="s">
        <v>148</v>
      </c>
      <c r="H50" s="106"/>
      <c r="I50" s="106"/>
      <c r="J50" s="100"/>
      <c r="K50" s="115"/>
      <c r="L50" s="101"/>
      <c r="M50" s="102"/>
      <c r="O50" s="105"/>
    </row>
    <row r="51" spans="1:15" ht="24" customHeight="1" x14ac:dyDescent="0.2">
      <c r="A51" s="114" t="s">
        <v>77</v>
      </c>
      <c r="B51" s="97">
        <v>21</v>
      </c>
      <c r="C51" s="97">
        <v>10083877904</v>
      </c>
      <c r="D51" s="98" t="s">
        <v>111</v>
      </c>
      <c r="E51" s="99">
        <v>37673</v>
      </c>
      <c r="F51" s="97" t="s">
        <v>64</v>
      </c>
      <c r="G51" s="97" t="s">
        <v>58</v>
      </c>
      <c r="H51" s="106"/>
      <c r="I51" s="106"/>
      <c r="J51" s="100"/>
      <c r="K51" s="115"/>
      <c r="L51" s="101"/>
      <c r="M51" s="102"/>
      <c r="O51" s="105"/>
    </row>
    <row r="52" spans="1:15" ht="24" customHeight="1" x14ac:dyDescent="0.2">
      <c r="A52" s="114" t="s">
        <v>77</v>
      </c>
      <c r="B52" s="97">
        <v>45</v>
      </c>
      <c r="C52" s="97">
        <v>10036028107</v>
      </c>
      <c r="D52" s="98" t="s">
        <v>112</v>
      </c>
      <c r="E52" s="99">
        <v>38277</v>
      </c>
      <c r="F52" s="97" t="s">
        <v>64</v>
      </c>
      <c r="G52" s="97" t="s">
        <v>20</v>
      </c>
      <c r="H52" s="106"/>
      <c r="I52" s="106"/>
      <c r="J52" s="100"/>
      <c r="K52" s="115"/>
      <c r="L52" s="101"/>
      <c r="M52" s="102"/>
      <c r="O52" s="105"/>
    </row>
    <row r="53" spans="1:15" ht="24" customHeight="1" x14ac:dyDescent="0.2">
      <c r="A53" s="114" t="s">
        <v>77</v>
      </c>
      <c r="B53" s="97">
        <v>39</v>
      </c>
      <c r="C53" s="97">
        <v>10092779268</v>
      </c>
      <c r="D53" s="98" t="s">
        <v>113</v>
      </c>
      <c r="E53" s="99">
        <v>37851</v>
      </c>
      <c r="F53" s="97" t="s">
        <v>64</v>
      </c>
      <c r="G53" s="97" t="s">
        <v>55</v>
      </c>
      <c r="H53" s="106"/>
      <c r="I53" s="106"/>
      <c r="J53" s="100"/>
      <c r="K53" s="115"/>
      <c r="L53" s="101"/>
      <c r="M53" s="102"/>
      <c r="O53" s="105"/>
    </row>
    <row r="54" spans="1:15" ht="24" customHeight="1" x14ac:dyDescent="0.2">
      <c r="A54" s="114" t="s">
        <v>77</v>
      </c>
      <c r="B54" s="97">
        <v>46</v>
      </c>
      <c r="C54" s="97">
        <v>10088111548</v>
      </c>
      <c r="D54" s="98" t="s">
        <v>114</v>
      </c>
      <c r="E54" s="99">
        <v>38280</v>
      </c>
      <c r="F54" s="97" t="s">
        <v>64</v>
      </c>
      <c r="G54" s="97" t="s">
        <v>20</v>
      </c>
      <c r="H54" s="106"/>
      <c r="I54" s="106"/>
      <c r="J54" s="100"/>
      <c r="K54" s="115"/>
      <c r="L54" s="101"/>
      <c r="M54" s="102"/>
      <c r="O54" s="105"/>
    </row>
    <row r="55" spans="1:15" ht="24" customHeight="1" x14ac:dyDescent="0.2">
      <c r="A55" s="114" t="s">
        <v>77</v>
      </c>
      <c r="B55" s="97">
        <v>54</v>
      </c>
      <c r="C55" s="97">
        <v>10054016048</v>
      </c>
      <c r="D55" s="98" t="s">
        <v>115</v>
      </c>
      <c r="E55" s="99">
        <v>37750</v>
      </c>
      <c r="F55" s="97" t="s">
        <v>64</v>
      </c>
      <c r="G55" s="97" t="s">
        <v>41</v>
      </c>
      <c r="H55" s="106"/>
      <c r="I55" s="106"/>
      <c r="J55" s="100"/>
      <c r="K55" s="115"/>
      <c r="L55" s="101"/>
      <c r="M55" s="102"/>
      <c r="O55" s="105"/>
    </row>
    <row r="56" spans="1:15" ht="24" customHeight="1" x14ac:dyDescent="0.2">
      <c r="A56" s="114" t="s">
        <v>77</v>
      </c>
      <c r="B56" s="97">
        <v>57</v>
      </c>
      <c r="C56" s="97">
        <v>10056231183</v>
      </c>
      <c r="D56" s="98" t="s">
        <v>116</v>
      </c>
      <c r="E56" s="99">
        <v>37753</v>
      </c>
      <c r="F56" s="97" t="s">
        <v>64</v>
      </c>
      <c r="G56" s="97" t="s">
        <v>37</v>
      </c>
      <c r="H56" s="106"/>
      <c r="I56" s="106"/>
      <c r="J56" s="100"/>
      <c r="K56" s="115"/>
      <c r="L56" s="101"/>
      <c r="M56" s="102"/>
      <c r="O56" s="105"/>
    </row>
    <row r="57" spans="1:15" ht="24" customHeight="1" x14ac:dyDescent="0.2">
      <c r="A57" s="114" t="s">
        <v>77</v>
      </c>
      <c r="B57" s="97">
        <v>49</v>
      </c>
      <c r="C57" s="97">
        <v>10054015947</v>
      </c>
      <c r="D57" s="98" t="s">
        <v>117</v>
      </c>
      <c r="E57" s="99">
        <v>37729</v>
      </c>
      <c r="F57" s="97" t="s">
        <v>64</v>
      </c>
      <c r="G57" s="97" t="s">
        <v>41</v>
      </c>
      <c r="H57" s="106"/>
      <c r="I57" s="106"/>
      <c r="J57" s="100"/>
      <c r="K57" s="115"/>
      <c r="L57" s="101"/>
      <c r="M57" s="102"/>
      <c r="O57" s="105"/>
    </row>
    <row r="58" spans="1:15" ht="24" customHeight="1" x14ac:dyDescent="0.2">
      <c r="A58" s="114" t="s">
        <v>77</v>
      </c>
      <c r="B58" s="97">
        <v>61</v>
      </c>
      <c r="C58" s="97">
        <v>10055496209</v>
      </c>
      <c r="D58" s="98" t="s">
        <v>118</v>
      </c>
      <c r="E58" s="99">
        <v>38307</v>
      </c>
      <c r="F58" s="97" t="s">
        <v>64</v>
      </c>
      <c r="G58" s="97" t="s">
        <v>62</v>
      </c>
      <c r="H58" s="106"/>
      <c r="I58" s="106"/>
      <c r="J58" s="100"/>
      <c r="K58" s="115"/>
      <c r="L58" s="101"/>
      <c r="M58" s="102"/>
      <c r="O58" s="105"/>
    </row>
    <row r="59" spans="1:15" ht="24" customHeight="1" x14ac:dyDescent="0.2">
      <c r="A59" s="114" t="s">
        <v>77</v>
      </c>
      <c r="B59" s="97">
        <v>9</v>
      </c>
      <c r="C59" s="97">
        <v>10056623530</v>
      </c>
      <c r="D59" s="98" t="s">
        <v>119</v>
      </c>
      <c r="E59" s="104">
        <v>37741</v>
      </c>
      <c r="F59" s="97" t="s">
        <v>64</v>
      </c>
      <c r="G59" s="125" t="s">
        <v>148</v>
      </c>
      <c r="H59" s="106"/>
      <c r="I59" s="106"/>
      <c r="J59" s="100"/>
      <c r="K59" s="115"/>
      <c r="L59" s="101"/>
      <c r="M59" s="102"/>
      <c r="O59" s="105"/>
    </row>
    <row r="60" spans="1:15" ht="24" customHeight="1" x14ac:dyDescent="0.2">
      <c r="A60" s="114" t="s">
        <v>77</v>
      </c>
      <c r="B60" s="97">
        <v>70</v>
      </c>
      <c r="C60" s="97">
        <v>10076948161</v>
      </c>
      <c r="D60" s="98" t="s">
        <v>120</v>
      </c>
      <c r="E60" s="99">
        <v>38092</v>
      </c>
      <c r="F60" s="97" t="s">
        <v>64</v>
      </c>
      <c r="G60" s="97" t="s">
        <v>43</v>
      </c>
      <c r="H60" s="106"/>
      <c r="I60" s="106"/>
      <c r="J60" s="100"/>
      <c r="K60" s="115"/>
      <c r="L60" s="101"/>
      <c r="M60" s="102"/>
      <c r="O60" s="105"/>
    </row>
    <row r="61" spans="1:15" ht="24" customHeight="1" x14ac:dyDescent="0.2">
      <c r="A61" s="114" t="s">
        <v>77</v>
      </c>
      <c r="B61" s="97">
        <v>36</v>
      </c>
      <c r="C61" s="97">
        <v>10036069028</v>
      </c>
      <c r="D61" s="98" t="s">
        <v>121</v>
      </c>
      <c r="E61" s="99">
        <v>37904</v>
      </c>
      <c r="F61" s="97" t="s">
        <v>64</v>
      </c>
      <c r="G61" s="97" t="s">
        <v>35</v>
      </c>
      <c r="H61" s="106"/>
      <c r="I61" s="106"/>
      <c r="J61" s="100"/>
      <c r="K61" s="115"/>
      <c r="L61" s="101"/>
      <c r="M61" s="102"/>
      <c r="O61" s="105"/>
    </row>
    <row r="62" spans="1:15" ht="24" customHeight="1" x14ac:dyDescent="0.2">
      <c r="A62" s="114" t="s">
        <v>77</v>
      </c>
      <c r="B62" s="97">
        <v>59</v>
      </c>
      <c r="C62" s="97">
        <v>10065491047</v>
      </c>
      <c r="D62" s="98" t="s">
        <v>122</v>
      </c>
      <c r="E62" s="99">
        <v>37837</v>
      </c>
      <c r="F62" s="97" t="s">
        <v>64</v>
      </c>
      <c r="G62" s="97" t="s">
        <v>37</v>
      </c>
      <c r="H62" s="106"/>
      <c r="I62" s="106"/>
      <c r="J62" s="100"/>
      <c r="K62" s="115"/>
      <c r="L62" s="101"/>
      <c r="M62" s="102"/>
      <c r="O62" s="105"/>
    </row>
    <row r="63" spans="1:15" ht="24" customHeight="1" x14ac:dyDescent="0.2">
      <c r="A63" s="114" t="s">
        <v>77</v>
      </c>
      <c r="B63" s="97">
        <v>47</v>
      </c>
      <c r="C63" s="97">
        <v>10091718433</v>
      </c>
      <c r="D63" s="98" t="s">
        <v>123</v>
      </c>
      <c r="E63" s="99">
        <v>38335</v>
      </c>
      <c r="F63" s="97" t="s">
        <v>64</v>
      </c>
      <c r="G63" s="97" t="s">
        <v>20</v>
      </c>
      <c r="H63" s="106"/>
      <c r="I63" s="106"/>
      <c r="J63" s="100"/>
      <c r="K63" s="115"/>
      <c r="L63" s="101"/>
      <c r="M63" s="102"/>
      <c r="O63" s="105"/>
    </row>
    <row r="64" spans="1:15" ht="24" customHeight="1" x14ac:dyDescent="0.2">
      <c r="A64" s="114" t="s">
        <v>77</v>
      </c>
      <c r="B64" s="97">
        <v>63</v>
      </c>
      <c r="C64" s="97">
        <v>10036084586</v>
      </c>
      <c r="D64" s="98" t="s">
        <v>124</v>
      </c>
      <c r="E64" s="99">
        <v>37678</v>
      </c>
      <c r="F64" s="97" t="s">
        <v>64</v>
      </c>
      <c r="G64" s="97" t="s">
        <v>61</v>
      </c>
      <c r="H64" s="106"/>
      <c r="I64" s="106"/>
      <c r="J64" s="100"/>
      <c r="K64" s="115"/>
      <c r="L64" s="101"/>
      <c r="M64" s="102"/>
      <c r="O64" s="105"/>
    </row>
    <row r="65" spans="1:15" ht="24" customHeight="1" x14ac:dyDescent="0.2">
      <c r="A65" s="114" t="s">
        <v>77</v>
      </c>
      <c r="B65" s="97">
        <v>32</v>
      </c>
      <c r="C65" s="97">
        <v>10060269316</v>
      </c>
      <c r="D65" s="98" t="s">
        <v>125</v>
      </c>
      <c r="E65" s="99">
        <v>38158</v>
      </c>
      <c r="F65" s="97" t="s">
        <v>64</v>
      </c>
      <c r="G65" s="97" t="s">
        <v>35</v>
      </c>
      <c r="H65" s="106"/>
      <c r="I65" s="106"/>
      <c r="J65" s="100"/>
      <c r="K65" s="115"/>
      <c r="L65" s="101"/>
      <c r="M65" s="102"/>
      <c r="O65" s="105"/>
    </row>
    <row r="66" spans="1:15" ht="24" customHeight="1" x14ac:dyDescent="0.2">
      <c r="A66" s="114" t="s">
        <v>77</v>
      </c>
      <c r="B66" s="97">
        <v>11</v>
      </c>
      <c r="C66" s="97">
        <v>10089459040</v>
      </c>
      <c r="D66" s="98" t="s">
        <v>126</v>
      </c>
      <c r="E66" s="104">
        <v>38118</v>
      </c>
      <c r="F66" s="97" t="s">
        <v>64</v>
      </c>
      <c r="G66" s="125" t="s">
        <v>148</v>
      </c>
      <c r="H66" s="106"/>
      <c r="I66" s="106"/>
      <c r="J66" s="100"/>
      <c r="K66" s="115"/>
      <c r="L66" s="101"/>
      <c r="M66" s="102"/>
      <c r="O66" s="105"/>
    </row>
    <row r="67" spans="1:15" ht="24" customHeight="1" x14ac:dyDescent="0.2">
      <c r="A67" s="114" t="s">
        <v>77</v>
      </c>
      <c r="B67" s="97">
        <v>27</v>
      </c>
      <c r="C67" s="97">
        <v>10036060944</v>
      </c>
      <c r="D67" s="98" t="s">
        <v>127</v>
      </c>
      <c r="E67" s="99">
        <v>37828</v>
      </c>
      <c r="F67" s="97" t="s">
        <v>64</v>
      </c>
      <c r="G67" s="97" t="s">
        <v>54</v>
      </c>
      <c r="H67" s="106"/>
      <c r="I67" s="106"/>
      <c r="J67" s="100"/>
      <c r="K67" s="115"/>
      <c r="L67" s="101"/>
      <c r="M67" s="102"/>
      <c r="O67" s="105"/>
    </row>
    <row r="68" spans="1:15" ht="24" customHeight="1" x14ac:dyDescent="0.2">
      <c r="A68" s="114" t="s">
        <v>77</v>
      </c>
      <c r="B68" s="97">
        <v>20</v>
      </c>
      <c r="C68" s="97">
        <v>10062636217</v>
      </c>
      <c r="D68" s="98" t="s">
        <v>128</v>
      </c>
      <c r="E68" s="104">
        <v>38114</v>
      </c>
      <c r="F68" s="97" t="s">
        <v>64</v>
      </c>
      <c r="G68" s="97" t="s">
        <v>42</v>
      </c>
      <c r="H68" s="106"/>
      <c r="I68" s="106"/>
      <c r="J68" s="100"/>
      <c r="K68" s="115"/>
      <c r="L68" s="101"/>
      <c r="M68" s="102"/>
      <c r="O68" s="105"/>
    </row>
    <row r="69" spans="1:15" ht="24" customHeight="1" x14ac:dyDescent="0.2">
      <c r="A69" s="114" t="s">
        <v>77</v>
      </c>
      <c r="B69" s="97">
        <v>37</v>
      </c>
      <c r="C69" s="97">
        <v>10077479035</v>
      </c>
      <c r="D69" s="98" t="s">
        <v>129</v>
      </c>
      <c r="E69" s="99">
        <v>37775</v>
      </c>
      <c r="F69" s="97" t="s">
        <v>64</v>
      </c>
      <c r="G69" s="97" t="s">
        <v>35</v>
      </c>
      <c r="H69" s="106"/>
      <c r="I69" s="106"/>
      <c r="J69" s="100"/>
      <c r="K69" s="115"/>
      <c r="L69" s="101"/>
      <c r="M69" s="102"/>
      <c r="O69" s="105"/>
    </row>
    <row r="70" spans="1:15" ht="24" customHeight="1" x14ac:dyDescent="0.2">
      <c r="A70" s="114" t="s">
        <v>77</v>
      </c>
      <c r="B70" s="97">
        <v>64</v>
      </c>
      <c r="C70" s="97">
        <v>10036083475</v>
      </c>
      <c r="D70" s="98" t="s">
        <v>130</v>
      </c>
      <c r="E70" s="99">
        <v>37820</v>
      </c>
      <c r="F70" s="97" t="s">
        <v>64</v>
      </c>
      <c r="G70" s="97" t="s">
        <v>61</v>
      </c>
      <c r="H70" s="106"/>
      <c r="I70" s="106"/>
      <c r="J70" s="100"/>
      <c r="K70" s="115"/>
      <c r="L70" s="101"/>
      <c r="M70" s="102"/>
      <c r="O70" s="105"/>
    </row>
    <row r="71" spans="1:15" ht="24" customHeight="1" x14ac:dyDescent="0.2">
      <c r="A71" s="114" t="s">
        <v>77</v>
      </c>
      <c r="B71" s="97">
        <v>18</v>
      </c>
      <c r="C71" s="97">
        <v>10078168644</v>
      </c>
      <c r="D71" s="98" t="s">
        <v>131</v>
      </c>
      <c r="E71" s="104">
        <v>37863</v>
      </c>
      <c r="F71" s="97" t="s">
        <v>64</v>
      </c>
      <c r="G71" s="97" t="s">
        <v>61</v>
      </c>
      <c r="H71" s="106"/>
      <c r="I71" s="106"/>
      <c r="J71" s="100"/>
      <c r="K71" s="115"/>
      <c r="L71" s="101"/>
      <c r="M71" s="102"/>
      <c r="O71" s="105"/>
    </row>
    <row r="72" spans="1:15" ht="24" customHeight="1" x14ac:dyDescent="0.2">
      <c r="A72" s="114" t="s">
        <v>77</v>
      </c>
      <c r="B72" s="97">
        <v>16</v>
      </c>
      <c r="C72" s="97">
        <v>10082533341</v>
      </c>
      <c r="D72" s="98" t="s">
        <v>132</v>
      </c>
      <c r="E72" s="104">
        <v>38130</v>
      </c>
      <c r="F72" s="97" t="s">
        <v>64</v>
      </c>
      <c r="G72" s="97" t="s">
        <v>61</v>
      </c>
      <c r="H72" s="106"/>
      <c r="I72" s="106"/>
      <c r="J72" s="100"/>
      <c r="K72" s="115"/>
      <c r="L72" s="101"/>
      <c r="M72" s="102"/>
      <c r="O72" s="105"/>
    </row>
    <row r="73" spans="1:15" ht="24" customHeight="1" x14ac:dyDescent="0.2">
      <c r="A73" s="114" t="s">
        <v>77</v>
      </c>
      <c r="B73" s="97">
        <v>62</v>
      </c>
      <c r="C73" s="97">
        <v>10078944947</v>
      </c>
      <c r="D73" s="98" t="s">
        <v>133</v>
      </c>
      <c r="E73" s="99">
        <v>38180</v>
      </c>
      <c r="F73" s="97" t="s">
        <v>31</v>
      </c>
      <c r="G73" s="97" t="s">
        <v>62</v>
      </c>
      <c r="H73" s="106"/>
      <c r="I73" s="106"/>
      <c r="J73" s="100"/>
      <c r="K73" s="115"/>
      <c r="L73" s="101"/>
      <c r="M73" s="102"/>
      <c r="O73" s="105"/>
    </row>
    <row r="74" spans="1:15" ht="24" customHeight="1" x14ac:dyDescent="0.2">
      <c r="A74" s="114" t="s">
        <v>77</v>
      </c>
      <c r="B74" s="97">
        <v>50</v>
      </c>
      <c r="C74" s="97">
        <v>10063446569</v>
      </c>
      <c r="D74" s="98" t="s">
        <v>134</v>
      </c>
      <c r="E74" s="99">
        <v>37732</v>
      </c>
      <c r="F74" s="97" t="s">
        <v>64</v>
      </c>
      <c r="G74" s="97" t="s">
        <v>41</v>
      </c>
      <c r="H74" s="106"/>
      <c r="I74" s="106"/>
      <c r="J74" s="100"/>
      <c r="K74" s="115"/>
      <c r="L74" s="101"/>
      <c r="M74" s="102"/>
    </row>
    <row r="75" spans="1:15" ht="24" customHeight="1" x14ac:dyDescent="0.2">
      <c r="A75" s="114" t="s">
        <v>77</v>
      </c>
      <c r="B75" s="97">
        <v>40</v>
      </c>
      <c r="C75" s="97">
        <v>10094805659</v>
      </c>
      <c r="D75" s="98" t="s">
        <v>135</v>
      </c>
      <c r="E75" s="99">
        <v>38198</v>
      </c>
      <c r="F75" s="97" t="s">
        <v>64</v>
      </c>
      <c r="G75" s="97" t="s">
        <v>55</v>
      </c>
      <c r="H75" s="106"/>
      <c r="I75" s="106"/>
      <c r="J75" s="100"/>
      <c r="K75" s="115"/>
      <c r="L75" s="101"/>
      <c r="M75" s="102"/>
    </row>
    <row r="76" spans="1:15" ht="24" customHeight="1" x14ac:dyDescent="0.2">
      <c r="A76" s="114" t="s">
        <v>77</v>
      </c>
      <c r="B76" s="97">
        <v>33</v>
      </c>
      <c r="C76" s="97">
        <v>10093563251</v>
      </c>
      <c r="D76" s="98" t="s">
        <v>136</v>
      </c>
      <c r="E76" s="99">
        <v>38099</v>
      </c>
      <c r="F76" s="97" t="s">
        <v>64</v>
      </c>
      <c r="G76" s="97" t="s">
        <v>35</v>
      </c>
      <c r="H76" s="106"/>
      <c r="I76" s="106"/>
      <c r="J76" s="100"/>
      <c r="K76" s="115"/>
      <c r="L76" s="101"/>
      <c r="M76" s="102"/>
    </row>
    <row r="77" spans="1:15" ht="24" customHeight="1" x14ac:dyDescent="0.2">
      <c r="A77" s="114" t="s">
        <v>77</v>
      </c>
      <c r="B77" s="97">
        <v>65</v>
      </c>
      <c r="C77" s="97">
        <v>10083023290</v>
      </c>
      <c r="D77" s="98" t="s">
        <v>137</v>
      </c>
      <c r="E77" s="99">
        <v>37819</v>
      </c>
      <c r="F77" s="97" t="s">
        <v>64</v>
      </c>
      <c r="G77" s="97" t="s">
        <v>61</v>
      </c>
      <c r="H77" s="106"/>
      <c r="I77" s="106"/>
      <c r="J77" s="100"/>
      <c r="K77" s="115"/>
      <c r="L77" s="101"/>
      <c r="M77" s="102"/>
    </row>
    <row r="78" spans="1:15" ht="24" customHeight="1" x14ac:dyDescent="0.2">
      <c r="A78" s="114" t="s">
        <v>77</v>
      </c>
      <c r="B78" s="97">
        <v>5</v>
      </c>
      <c r="C78" s="97">
        <v>10053652296</v>
      </c>
      <c r="D78" s="98" t="s">
        <v>138</v>
      </c>
      <c r="E78" s="104">
        <v>38035</v>
      </c>
      <c r="F78" s="97" t="s">
        <v>64</v>
      </c>
      <c r="G78" s="125" t="s">
        <v>148</v>
      </c>
      <c r="H78" s="106"/>
      <c r="I78" s="106"/>
      <c r="J78" s="100"/>
      <c r="K78" s="115"/>
      <c r="L78" s="101"/>
      <c r="M78" s="102"/>
    </row>
    <row r="79" spans="1:15" ht="24" customHeight="1" x14ac:dyDescent="0.2">
      <c r="A79" s="114" t="s">
        <v>77</v>
      </c>
      <c r="B79" s="97">
        <v>22</v>
      </c>
      <c r="C79" s="97">
        <v>10091618504</v>
      </c>
      <c r="D79" s="98" t="s">
        <v>139</v>
      </c>
      <c r="E79" s="99">
        <v>37992</v>
      </c>
      <c r="F79" s="97" t="s">
        <v>31</v>
      </c>
      <c r="G79" s="97" t="s">
        <v>58</v>
      </c>
      <c r="H79" s="106"/>
      <c r="I79" s="106"/>
      <c r="J79" s="100"/>
      <c r="K79" s="115"/>
      <c r="L79" s="101"/>
      <c r="M79" s="102"/>
    </row>
    <row r="80" spans="1:15" ht="24" customHeight="1" x14ac:dyDescent="0.2">
      <c r="A80" s="114" t="s">
        <v>77</v>
      </c>
      <c r="B80" s="97">
        <v>14</v>
      </c>
      <c r="C80" s="97">
        <v>10036090347</v>
      </c>
      <c r="D80" s="98" t="s">
        <v>140</v>
      </c>
      <c r="E80" s="104">
        <v>37666</v>
      </c>
      <c r="F80" s="97" t="s">
        <v>64</v>
      </c>
      <c r="G80" s="97" t="s">
        <v>61</v>
      </c>
      <c r="H80" s="106"/>
      <c r="I80" s="106"/>
      <c r="J80" s="100"/>
      <c r="K80" s="115"/>
      <c r="L80" s="101"/>
      <c r="M80" s="102"/>
    </row>
    <row r="81" spans="1:16" ht="24" customHeight="1" x14ac:dyDescent="0.2">
      <c r="A81" s="114" t="s">
        <v>77</v>
      </c>
      <c r="B81" s="97">
        <v>34</v>
      </c>
      <c r="C81" s="97">
        <v>10088466408</v>
      </c>
      <c r="D81" s="98" t="s">
        <v>141</v>
      </c>
      <c r="E81" s="99">
        <v>38194</v>
      </c>
      <c r="F81" s="97" t="s">
        <v>64</v>
      </c>
      <c r="G81" s="97" t="s">
        <v>35</v>
      </c>
      <c r="H81" s="106"/>
      <c r="I81" s="106"/>
      <c r="J81" s="100"/>
      <c r="K81" s="115"/>
      <c r="L81" s="101"/>
      <c r="M81" s="102"/>
    </row>
    <row r="82" spans="1:16" ht="24" customHeight="1" x14ac:dyDescent="0.2">
      <c r="A82" s="114" t="s">
        <v>77</v>
      </c>
      <c r="B82" s="97">
        <v>25</v>
      </c>
      <c r="C82" s="97">
        <v>10036061449</v>
      </c>
      <c r="D82" s="98" t="s">
        <v>142</v>
      </c>
      <c r="E82" s="99">
        <v>37836</v>
      </c>
      <c r="F82" s="97" t="s">
        <v>64</v>
      </c>
      <c r="G82" s="97" t="s">
        <v>54</v>
      </c>
      <c r="H82" s="106"/>
      <c r="I82" s="106"/>
      <c r="J82" s="100"/>
      <c r="K82" s="115"/>
      <c r="L82" s="101"/>
      <c r="M82" s="102"/>
    </row>
    <row r="83" spans="1:16" ht="24" customHeight="1" x14ac:dyDescent="0.2">
      <c r="A83" s="114" t="s">
        <v>77</v>
      </c>
      <c r="B83" s="97">
        <v>28</v>
      </c>
      <c r="C83" s="97">
        <v>10036060843</v>
      </c>
      <c r="D83" s="98" t="s">
        <v>143</v>
      </c>
      <c r="E83" s="99">
        <v>37837</v>
      </c>
      <c r="F83" s="97" t="s">
        <v>64</v>
      </c>
      <c r="G83" s="97" t="s">
        <v>54</v>
      </c>
      <c r="H83" s="106"/>
      <c r="I83" s="106"/>
      <c r="J83" s="100"/>
      <c r="K83" s="115"/>
      <c r="L83" s="101"/>
      <c r="M83" s="102"/>
    </row>
    <row r="84" spans="1:16" ht="24" customHeight="1" x14ac:dyDescent="0.2">
      <c r="A84" s="114" t="s">
        <v>77</v>
      </c>
      <c r="B84" s="97">
        <v>30</v>
      </c>
      <c r="C84" s="97">
        <v>10036050739</v>
      </c>
      <c r="D84" s="98" t="s">
        <v>144</v>
      </c>
      <c r="E84" s="99">
        <v>37795</v>
      </c>
      <c r="F84" s="97" t="s">
        <v>64</v>
      </c>
      <c r="G84" s="97" t="s">
        <v>35</v>
      </c>
      <c r="H84" s="106"/>
      <c r="I84" s="106"/>
      <c r="J84" s="100"/>
      <c r="K84" s="115"/>
      <c r="L84" s="101"/>
      <c r="M84" s="102"/>
    </row>
    <row r="85" spans="1:16" ht="24" customHeight="1" x14ac:dyDescent="0.2">
      <c r="A85" s="114" t="s">
        <v>77</v>
      </c>
      <c r="B85" s="97">
        <v>53</v>
      </c>
      <c r="C85" s="97">
        <v>10091418137</v>
      </c>
      <c r="D85" s="98" t="s">
        <v>145</v>
      </c>
      <c r="E85" s="99">
        <v>38079</v>
      </c>
      <c r="F85" s="97" t="s">
        <v>31</v>
      </c>
      <c r="G85" s="97" t="s">
        <v>41</v>
      </c>
      <c r="H85" s="106"/>
      <c r="I85" s="106"/>
      <c r="J85" s="100"/>
      <c r="K85" s="115"/>
      <c r="L85" s="101"/>
      <c r="M85" s="102"/>
    </row>
    <row r="86" spans="1:16" ht="24" customHeight="1" thickBot="1" x14ac:dyDescent="0.25">
      <c r="A86" s="116" t="s">
        <v>78</v>
      </c>
      <c r="B86" s="117">
        <v>15</v>
      </c>
      <c r="C86" s="117">
        <v>10077689304</v>
      </c>
      <c r="D86" s="118" t="s">
        <v>146</v>
      </c>
      <c r="E86" s="119">
        <v>37700</v>
      </c>
      <c r="F86" s="117" t="s">
        <v>64</v>
      </c>
      <c r="G86" s="117" t="s">
        <v>61</v>
      </c>
      <c r="H86" s="120"/>
      <c r="I86" s="120"/>
      <c r="J86" s="121"/>
      <c r="K86" s="122"/>
      <c r="L86" s="126"/>
      <c r="M86" s="123"/>
    </row>
    <row r="87" spans="1:16" s="4" customFormat="1" ht="5.25" customHeight="1" thickTop="1" thickBot="1" x14ac:dyDescent="0.25">
      <c r="A87" s="49"/>
      <c r="B87" s="49"/>
      <c r="C87" s="49"/>
      <c r="D87" s="50"/>
      <c r="E87" s="51"/>
      <c r="F87" s="42"/>
      <c r="G87" s="52"/>
      <c r="H87" s="53"/>
      <c r="I87" s="53"/>
      <c r="J87" s="83"/>
      <c r="K87" s="62"/>
      <c r="L87" s="62"/>
      <c r="M87" s="54"/>
    </row>
    <row r="88" spans="1:16" ht="15.75" thickTop="1" x14ac:dyDescent="0.2">
      <c r="A88" s="147" t="s">
        <v>4</v>
      </c>
      <c r="B88" s="148"/>
      <c r="C88" s="148"/>
      <c r="D88" s="148"/>
      <c r="E88" s="76"/>
      <c r="F88" s="76"/>
      <c r="G88" s="148" t="s">
        <v>5</v>
      </c>
      <c r="H88" s="148"/>
      <c r="I88" s="148"/>
      <c r="J88" s="148"/>
      <c r="K88" s="148"/>
      <c r="L88" s="148"/>
      <c r="M88" s="149"/>
    </row>
    <row r="89" spans="1:16" ht="15" x14ac:dyDescent="0.2">
      <c r="A89" s="31" t="s">
        <v>79</v>
      </c>
      <c r="B89" s="32"/>
      <c r="C89" s="33"/>
      <c r="D89" s="35"/>
      <c r="E89" s="44"/>
      <c r="F89" s="14"/>
      <c r="G89" s="129" t="s">
        <v>30</v>
      </c>
      <c r="H89" s="130">
        <v>13</v>
      </c>
      <c r="K89" s="128"/>
      <c r="L89" s="131" t="s">
        <v>28</v>
      </c>
      <c r="M89" s="132"/>
      <c r="N89" s="11"/>
      <c r="O89" s="11"/>
      <c r="P89" s="11"/>
    </row>
    <row r="90" spans="1:16" ht="15" x14ac:dyDescent="0.2">
      <c r="A90" s="31" t="s">
        <v>80</v>
      </c>
      <c r="B90" s="8"/>
      <c r="C90" s="34"/>
      <c r="D90" s="35"/>
      <c r="E90" s="45"/>
      <c r="F90" s="17"/>
      <c r="G90" s="36" t="s">
        <v>23</v>
      </c>
      <c r="H90" s="39">
        <v>64</v>
      </c>
      <c r="K90" s="128"/>
      <c r="L90" s="84" t="s">
        <v>18</v>
      </c>
      <c r="M90" s="124"/>
      <c r="N90" s="11"/>
      <c r="O90" s="11"/>
      <c r="P90" s="11"/>
    </row>
    <row r="91" spans="1:16" ht="15" x14ac:dyDescent="0.2">
      <c r="A91" s="31" t="s">
        <v>81</v>
      </c>
      <c r="B91" s="8"/>
      <c r="C91" s="93"/>
      <c r="D91" s="35"/>
      <c r="E91" s="45"/>
      <c r="F91" s="17"/>
      <c r="G91" s="36" t="s">
        <v>24</v>
      </c>
      <c r="H91" s="39">
        <v>63</v>
      </c>
      <c r="K91" s="128"/>
      <c r="L91" s="84" t="s">
        <v>21</v>
      </c>
      <c r="M91" s="124"/>
      <c r="N91" s="11"/>
      <c r="O91" s="11"/>
      <c r="P91" s="11"/>
    </row>
    <row r="92" spans="1:16" ht="15" x14ac:dyDescent="0.2">
      <c r="A92" s="31" t="s">
        <v>82</v>
      </c>
      <c r="B92" s="8"/>
      <c r="C92" s="93"/>
      <c r="D92" s="35"/>
      <c r="E92" s="45"/>
      <c r="F92" s="17"/>
      <c r="G92" s="36" t="s">
        <v>25</v>
      </c>
      <c r="H92" s="39">
        <v>21</v>
      </c>
      <c r="K92" s="128"/>
      <c r="L92" s="84" t="s">
        <v>29</v>
      </c>
      <c r="M92" s="124">
        <v>56</v>
      </c>
      <c r="N92" s="11"/>
      <c r="O92" s="11"/>
      <c r="P92" s="11"/>
    </row>
    <row r="93" spans="1:16" ht="15" x14ac:dyDescent="0.2">
      <c r="A93" s="31"/>
      <c r="B93" s="8"/>
      <c r="C93" s="93"/>
      <c r="D93" s="35"/>
      <c r="E93" s="45"/>
      <c r="F93" s="17"/>
      <c r="G93" s="36" t="s">
        <v>40</v>
      </c>
      <c r="H93" s="39">
        <v>0</v>
      </c>
      <c r="K93" s="128"/>
      <c r="L93" s="84" t="s">
        <v>31</v>
      </c>
      <c r="M93" s="124">
        <v>8</v>
      </c>
      <c r="N93" s="11"/>
      <c r="O93" s="11"/>
      <c r="P93" s="11"/>
    </row>
    <row r="94" spans="1:16" ht="15" x14ac:dyDescent="0.2">
      <c r="A94" s="31"/>
      <c r="B94" s="8"/>
      <c r="C94" s="8"/>
      <c r="D94" s="35"/>
      <c r="E94" s="45"/>
      <c r="F94" s="17"/>
      <c r="G94" s="36" t="s">
        <v>26</v>
      </c>
      <c r="H94" s="39">
        <v>42</v>
      </c>
      <c r="K94" s="128"/>
      <c r="L94" s="84"/>
      <c r="M94" s="37"/>
      <c r="N94" s="11"/>
      <c r="O94" s="11"/>
      <c r="P94" s="11"/>
    </row>
    <row r="95" spans="1:16" ht="15" x14ac:dyDescent="0.2">
      <c r="A95" s="22"/>
      <c r="B95" s="18"/>
      <c r="C95" s="18"/>
      <c r="D95" s="35"/>
      <c r="E95" s="45"/>
      <c r="F95" s="17"/>
      <c r="G95" s="36" t="s">
        <v>33</v>
      </c>
      <c r="H95" s="40">
        <v>0</v>
      </c>
      <c r="K95" s="128"/>
      <c r="L95" s="84"/>
      <c r="M95" s="38"/>
      <c r="N95" s="11"/>
      <c r="O95" s="11"/>
      <c r="P95" s="11"/>
    </row>
    <row r="96" spans="1:16" ht="15" x14ac:dyDescent="0.2">
      <c r="A96" s="22"/>
      <c r="B96" s="18"/>
      <c r="C96" s="18"/>
      <c r="D96" s="35"/>
      <c r="E96" s="45"/>
      <c r="F96" s="17"/>
      <c r="G96" s="36" t="s">
        <v>27</v>
      </c>
      <c r="H96" s="39">
        <v>1</v>
      </c>
      <c r="K96" s="133"/>
      <c r="L96" s="84"/>
      <c r="M96" s="38"/>
      <c r="N96" s="11"/>
      <c r="O96" s="11"/>
      <c r="P96" s="11"/>
    </row>
    <row r="97" spans="1:16" ht="5.25" customHeight="1" x14ac:dyDescent="0.2">
      <c r="A97" s="22"/>
      <c r="B97" s="18"/>
      <c r="C97" s="18"/>
      <c r="D97" s="18"/>
      <c r="E97" s="46"/>
      <c r="F97" s="18"/>
      <c r="G97" s="8"/>
      <c r="H97" s="27"/>
      <c r="I97" s="20"/>
      <c r="J97" s="80"/>
      <c r="K97" s="127"/>
      <c r="L97" s="60"/>
      <c r="M97" s="21"/>
      <c r="N97" s="11"/>
      <c r="O97" s="11"/>
      <c r="P97" s="11"/>
    </row>
    <row r="98" spans="1:16" ht="15.75" x14ac:dyDescent="0.2">
      <c r="A98" s="150" t="s">
        <v>2</v>
      </c>
      <c r="B98" s="151"/>
      <c r="C98" s="151"/>
      <c r="D98" s="151"/>
      <c r="E98" s="151"/>
      <c r="F98" s="151"/>
      <c r="G98" s="151" t="s">
        <v>10</v>
      </c>
      <c r="H98" s="151"/>
      <c r="I98" s="151" t="s">
        <v>3</v>
      </c>
      <c r="J98" s="151"/>
      <c r="K98" s="151"/>
      <c r="L98" s="151"/>
      <c r="M98" s="152"/>
    </row>
    <row r="99" spans="1:16" x14ac:dyDescent="0.2">
      <c r="A99" s="69"/>
      <c r="B99" s="70"/>
      <c r="C99" s="70"/>
      <c r="D99" s="70"/>
      <c r="E99" s="70"/>
      <c r="F99" s="70"/>
      <c r="G99" s="70"/>
      <c r="H99" s="70"/>
      <c r="I99" s="71"/>
      <c r="J99" s="85"/>
      <c r="K99" s="71"/>
      <c r="L99" s="71"/>
      <c r="M99" s="72"/>
    </row>
    <row r="100" spans="1:16" x14ac:dyDescent="0.2">
      <c r="A100" s="55"/>
      <c r="B100" s="56"/>
      <c r="C100" s="56"/>
      <c r="D100" s="56"/>
      <c r="E100" s="47"/>
      <c r="F100" s="56"/>
      <c r="G100" s="56"/>
      <c r="H100" s="56"/>
      <c r="I100" s="56"/>
      <c r="J100" s="86"/>
      <c r="K100" s="63"/>
      <c r="L100" s="63"/>
      <c r="M100" s="57"/>
    </row>
    <row r="101" spans="1:16" x14ac:dyDescent="0.2">
      <c r="A101" s="55"/>
      <c r="B101" s="56"/>
      <c r="C101" s="56"/>
      <c r="D101" s="56"/>
      <c r="E101" s="47"/>
      <c r="F101" s="56"/>
      <c r="G101" s="56"/>
      <c r="H101" s="56"/>
      <c r="I101" s="56"/>
      <c r="J101" s="86"/>
      <c r="K101" s="63"/>
      <c r="L101" s="63"/>
      <c r="M101" s="57"/>
    </row>
    <row r="102" spans="1:16" x14ac:dyDescent="0.2">
      <c r="A102" s="55"/>
      <c r="B102" s="56"/>
      <c r="C102" s="56"/>
      <c r="D102" s="56"/>
      <c r="E102" s="47"/>
      <c r="F102" s="56"/>
      <c r="G102" s="56"/>
      <c r="H102" s="56"/>
      <c r="I102" s="56"/>
      <c r="J102" s="86"/>
      <c r="K102" s="63"/>
      <c r="L102" s="63"/>
      <c r="M102" s="57"/>
    </row>
    <row r="103" spans="1:16" x14ac:dyDescent="0.2">
      <c r="A103" s="55"/>
      <c r="B103" s="56"/>
      <c r="C103" s="56"/>
      <c r="D103" s="56"/>
      <c r="E103" s="47"/>
      <c r="F103" s="56"/>
      <c r="G103" s="56"/>
      <c r="H103" s="56"/>
      <c r="I103" s="56"/>
      <c r="J103" s="86"/>
      <c r="K103" s="63"/>
      <c r="L103" s="63"/>
      <c r="M103" s="57"/>
    </row>
    <row r="104" spans="1:16" x14ac:dyDescent="0.2">
      <c r="A104" s="69"/>
      <c r="B104" s="70"/>
      <c r="C104" s="70"/>
      <c r="D104" s="70"/>
      <c r="E104" s="70"/>
      <c r="F104" s="70"/>
      <c r="G104" s="70"/>
      <c r="H104" s="70"/>
      <c r="I104" s="70"/>
      <c r="J104" s="87"/>
      <c r="K104" s="70"/>
      <c r="L104" s="70"/>
      <c r="M104" s="73"/>
    </row>
    <row r="105" spans="1:16" x14ac:dyDescent="0.2">
      <c r="A105" s="69"/>
      <c r="B105" s="70"/>
      <c r="C105" s="70"/>
      <c r="D105" s="70"/>
      <c r="E105" s="70"/>
      <c r="F105" s="70"/>
      <c r="G105" s="70"/>
      <c r="H105" s="70"/>
      <c r="I105" s="74"/>
      <c r="J105" s="88"/>
      <c r="K105" s="74"/>
      <c r="L105" s="74"/>
      <c r="M105" s="75"/>
    </row>
    <row r="106" spans="1:16" ht="16.5" thickBot="1" x14ac:dyDescent="0.25">
      <c r="A106" s="145" t="s">
        <v>68</v>
      </c>
      <c r="B106" s="146"/>
      <c r="C106" s="146"/>
      <c r="D106" s="146"/>
      <c r="E106" s="146"/>
      <c r="F106" s="146"/>
      <c r="G106" s="146" t="s">
        <v>65</v>
      </c>
      <c r="H106" s="146"/>
      <c r="I106" s="146" t="s">
        <v>66</v>
      </c>
      <c r="J106" s="146"/>
      <c r="K106" s="146"/>
      <c r="L106" s="146"/>
      <c r="M106" s="153"/>
    </row>
    <row r="107" spans="1:16" ht="13.5" thickTop="1" x14ac:dyDescent="0.2"/>
  </sheetData>
  <sortState ref="A23:J86">
    <sortCondition ref="A23:A86"/>
  </sortState>
  <mergeCells count="35">
    <mergeCell ref="A12:M12"/>
    <mergeCell ref="A1:M1"/>
    <mergeCell ref="A2:M2"/>
    <mergeCell ref="A3:M3"/>
    <mergeCell ref="A4:M4"/>
    <mergeCell ref="A5:M5"/>
    <mergeCell ref="A6:M6"/>
    <mergeCell ref="A7:M7"/>
    <mergeCell ref="A9:M9"/>
    <mergeCell ref="A11:M11"/>
    <mergeCell ref="A8:M8"/>
    <mergeCell ref="A10:M10"/>
    <mergeCell ref="A106:F106"/>
    <mergeCell ref="G106:H106"/>
    <mergeCell ref="I106:M106"/>
    <mergeCell ref="M21:M22"/>
    <mergeCell ref="E21:E22"/>
    <mergeCell ref="F21:F22"/>
    <mergeCell ref="A98:F98"/>
    <mergeCell ref="G98:H98"/>
    <mergeCell ref="I98:M98"/>
    <mergeCell ref="G21:G22"/>
    <mergeCell ref="H21:H22"/>
    <mergeCell ref="I21:I22"/>
    <mergeCell ref="J21:J22"/>
    <mergeCell ref="K21:K22"/>
    <mergeCell ref="A21:A22"/>
    <mergeCell ref="B21:B22"/>
    <mergeCell ref="H15:M15"/>
    <mergeCell ref="A15:G15"/>
    <mergeCell ref="A88:D88"/>
    <mergeCell ref="G88:M88"/>
    <mergeCell ref="L21:L22"/>
    <mergeCell ref="C21:C22"/>
    <mergeCell ref="D21:D22"/>
  </mergeCells>
  <printOptions horizontalCentered="1"/>
  <pageMargins left="0.19685039370078741" right="0.19685039370078741" top="0.59055118110236227" bottom="0.39824999999999999" header="0.15748031496062992" footer="0.11811023622047245"/>
  <pageSetup paperSize="256" scale="63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Групповая гонка</vt:lpstr>
      <vt:lpstr>'Групповая гонка'!Заголовки_для_печати</vt:lpstr>
      <vt:lpstr>'Групповая гонка'!Область_печати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2021-06-27T10:58:54Z</cp:lastPrinted>
  <dcterms:created xsi:type="dcterms:W3CDTF">1996-10-08T23:32:33Z</dcterms:created>
  <dcterms:modified xsi:type="dcterms:W3CDTF">2021-06-30T12:56:45Z</dcterms:modified>
</cp:coreProperties>
</file>