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3710" yWindow="330" windowWidth="15045" windowHeight="15255" activeTab="1"/>
  </bookViews>
  <sheets>
    <sheet name="Лист1 (4)" sheetId="5" r:id="rId1"/>
    <sheet name="Лист1 (5)" sheetId="7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5"/>
  <c r="I29"/>
  <c r="I28"/>
  <c r="I27"/>
  <c r="I26"/>
  <c r="I25"/>
</calcChain>
</file>

<file path=xl/sharedStrings.xml><?xml version="1.0" encoding="utf-8"?>
<sst xmlns="http://schemas.openxmlformats.org/spreadsheetml/2006/main" count="373" uniqueCount="175">
  <si>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</si>
  <si>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</si>
  <si>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</si>
  <si>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</si>
  <si>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ИНФОРМАЦИЯ О ЖЮРИ И ГСК СОРЕВНОВАНИЙ:</t>
  </si>
  <si>
    <t>ТЕХНИЧЕСКИЕ ДАННЫЕ ТРАССЫ:</t>
  </si>
  <si>
    <t>ГЛАВНЫЙ СУДЬЯ:</t>
  </si>
  <si>
    <t>ГЛАВНЫЙ СЕКРЕТАРЬ:</t>
  </si>
  <si>
    <t>СУДЬЯ НА ФИНИШЕ: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</si>
  <si>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</si>
  <si>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</si>
  <si>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</si>
  <si>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</si>
  <si>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</si>
  <si>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</si>
  <si>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</si>
  <si>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</si>
  <si>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</si>
  <si>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СКОРОСТЬ км/ч</t>
  </si>
  <si>
    <t>ВЫПОЛНЕНИЕ НТУ ЕВСК</t>
  </si>
  <si>
    <t>ПРИМЕЧАНИЕ</t>
  </si>
  <si>
    <t>МСМК</t>
  </si>
  <si>
    <t>МС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</si>
  <si>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</si>
  <si>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</si>
  <si>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</si>
  <si>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</si>
  <si>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</si>
  <si>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58 %</t>
  </si>
  <si>
    <t>Заявлено</t>
  </si>
  <si>
    <t>Стартовало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</si>
  <si>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</si>
  <si>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</si>
  <si>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</si>
  <si>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</si>
  <si>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</si>
  <si>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</si>
  <si>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</si>
  <si>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</si>
  <si>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</si>
  <si>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</si>
  <si>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</si>
  <si>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ИТОГОВЫЙ ПРОТОКОЛ</t>
  </si>
  <si>
    <t>В.К. Иванов (1К, г. Санкт-Петербург)</t>
  </si>
  <si>
    <t>М.В. Гонова (ВК, г. Москва)</t>
  </si>
  <si>
    <t>И.Н. Михайлова (ВК, Санкт-Петербург)</t>
  </si>
  <si>
    <t>Москва</t>
  </si>
  <si>
    <t>ДАТА ПРОВЕДЕНИЯ: 20 июня 2025 года</t>
  </si>
  <si>
    <t>МЕСТО ПРОВЕДЕНИЯ: г. Тула</t>
  </si>
  <si>
    <t>НАЗВАНИЕ ТРАССЫ / РЕГ. НОМЕР: велотрек "Арсенал"</t>
  </si>
  <si>
    <t>ПОКРЫТИЕ ТРЕКА: цемент</t>
  </si>
  <si>
    <t>ДЛИНА ТРЕКА: 333 м</t>
  </si>
  <si>
    <t>Е.В. Попова (ВК, Воронежская область)</t>
  </si>
  <si>
    <t>В.Н. Гниденко (ВК, Тульская область)</t>
  </si>
  <si>
    <t>Тульская обл.</t>
  </si>
  <si>
    <t>Московская обл.</t>
  </si>
  <si>
    <t>1 сп.р.</t>
  </si>
  <si>
    <t>Респ. Крым</t>
  </si>
  <si>
    <t>ЧЕМПИОНАТ РОССИИ</t>
  </si>
  <si>
    <t>9</t>
  </si>
  <si>
    <t>2 сп.р.</t>
  </si>
  <si>
    <t>Ростовская обл.</t>
  </si>
  <si>
    <t>100 152 665 68</t>
  </si>
  <si>
    <t>Шакотько Александр Витальевич</t>
  </si>
  <si>
    <t>100 159 586 05</t>
  </si>
  <si>
    <t>Тихонин Евгений Тимофеевич</t>
  </si>
  <si>
    <t>100 625 269 88</t>
  </si>
  <si>
    <t>Шестаков Артём Алексеевич</t>
  </si>
  <si>
    <t>Омская обл./Новосиб. обл.</t>
  </si>
  <si>
    <t>100 553 064 51</t>
  </si>
  <si>
    <t>Лучников Егор Андреевич</t>
  </si>
  <si>
    <t>100 935 562 78</t>
  </si>
  <si>
    <t>Марямидзе Степан Роландович</t>
  </si>
  <si>
    <t>100 097 375 68</t>
  </si>
  <si>
    <t>Ростовцев Сергей Михайлович</t>
  </si>
  <si>
    <t>101 005 130 00</t>
  </si>
  <si>
    <t>Бортников Георгий Дмитриевич</t>
  </si>
  <si>
    <t>101 123 396 23</t>
  </si>
  <si>
    <t>Бедретдинов Фарид Абдулхаевич</t>
  </si>
  <si>
    <t>100 091 945 70</t>
  </si>
  <si>
    <t>Разумов Никита Юрьевич</t>
  </si>
  <si>
    <t>100 973 381 67</t>
  </si>
  <si>
    <t>Хлупов Дмитрий Евгеньевич</t>
  </si>
  <si>
    <t>101 024 899 78</t>
  </si>
  <si>
    <t>Сергеев Георгий Павлович</t>
  </si>
  <si>
    <t>100 779 579 71</t>
  </si>
  <si>
    <t>Романов Андрей Васильевич</t>
  </si>
  <si>
    <t>101 053 354 15</t>
  </si>
  <si>
    <t>Мухин Михаил Андреевич</t>
  </si>
  <si>
    <t>Омская обл.</t>
  </si>
  <si>
    <t>100 816 501 36</t>
  </si>
  <si>
    <t>Пурыгин Максим Андреевич</t>
  </si>
  <si>
    <t>100 950 119 85</t>
  </si>
  <si>
    <t>Почерняев Николай Владимирович</t>
  </si>
  <si>
    <t>100 939 902 53</t>
  </si>
  <si>
    <t>Майоров Ждан Владимирович</t>
  </si>
  <si>
    <t>100 957 874 80</t>
  </si>
  <si>
    <t>Терешенок Виталий Дмитриевич</t>
  </si>
  <si>
    <t>100 101 933 67</t>
  </si>
  <si>
    <t>Ничипуренко Павел Борисович</t>
  </si>
  <si>
    <t>Омская обл./Респ. Крым</t>
  </si>
  <si>
    <t>101 228 751 36</t>
  </si>
  <si>
    <t>Пухорев Алексей Денисович</t>
  </si>
  <si>
    <t>Омская обл./Кемер. обл.</t>
  </si>
  <si>
    <t>100 787 942 92</t>
  </si>
  <si>
    <t>Тишкин Александр Юрьевич</t>
  </si>
  <si>
    <t>101 041 234 20</t>
  </si>
  <si>
    <t>Суятин Мирослав Андреевич</t>
  </si>
  <si>
    <t>101 045 966 96</t>
  </si>
  <si>
    <t>Быков Антон Юрьевич</t>
  </si>
  <si>
    <t>00804218111Г</t>
  </si>
  <si>
    <t>2008710019031811</t>
  </si>
  <si>
    <t>№ ВРВС: 00804218111Г</t>
  </si>
  <si>
    <t>№ ЕКП 2025: 2008710019031811</t>
  </si>
  <si>
    <t>мужчины</t>
  </si>
  <si>
    <t>трек - парная гонка преследования 4 км</t>
  </si>
  <si>
    <t>12</t>
  </si>
  <si>
    <t>женщины</t>
  </si>
  <si>
    <t>трек - парная гонка преследования 3 км</t>
  </si>
  <si>
    <t>№ ВРВС: 0080411811С</t>
  </si>
  <si>
    <t>100 074 985 85</t>
  </si>
  <si>
    <t>Аверина Мария Петровна</t>
  </si>
  <si>
    <t>100 146 296 04</t>
  </si>
  <si>
    <t>Ростовцева Мария Викторовна</t>
  </si>
  <si>
    <t>100 911 701 79</t>
  </si>
  <si>
    <t>Малькова Татьяна Васильевна</t>
  </si>
  <si>
    <t>100 152 675 78</t>
  </si>
  <si>
    <t>Спирина Дарья Васильевна</t>
  </si>
  <si>
    <t>100 360 593 28</t>
  </si>
  <si>
    <t>Иванцова Мария Дмитриевна</t>
  </si>
  <si>
    <t>100 096 920 01</t>
  </si>
  <si>
    <t>Степанова Дарья Михайловна</t>
  </si>
  <si>
    <t>100 091 835 57</t>
  </si>
  <si>
    <t>Климова Диана Андреевна</t>
  </si>
  <si>
    <t>100 360 768 09</t>
  </si>
  <si>
    <t>Абайдуллина Инна Радиковна</t>
  </si>
  <si>
    <t>100 046 232 44</t>
  </si>
  <si>
    <t>Мудрая Евгения Сергеевна</t>
  </si>
  <si>
    <t>100 349 552 45</t>
  </si>
  <si>
    <t>Яцевич Анастасия Валерьевна</t>
  </si>
  <si>
    <t>101 191 231 55</t>
  </si>
  <si>
    <t>Шишкина Виктория Романовна</t>
  </si>
  <si>
    <t>Иркутская обл.</t>
  </si>
  <si>
    <t>101 044 507 92</t>
  </si>
  <si>
    <t>Ковязина Валерия Валерьевна</t>
  </si>
  <si>
    <t>100 065 038 32</t>
  </si>
  <si>
    <t>Ошуркова Елизавета Васильевна</t>
  </si>
  <si>
    <t>Респ. Адыгея</t>
  </si>
  <si>
    <t>100 235 248 07</t>
  </si>
  <si>
    <t>Мартынова Гюнель Сейрановна</t>
  </si>
  <si>
    <t>101 205 651 22</t>
  </si>
  <si>
    <t>Толстикова Екатерина Александровна</t>
  </si>
  <si>
    <t>100 965 611 57</t>
  </si>
  <si>
    <t>Рыбина Светлана Владимировна</t>
  </si>
  <si>
    <t>100 831 857 66</t>
  </si>
  <si>
    <t>Гергель Анастасия Вадимовна</t>
  </si>
  <si>
    <t>100 360 766 07</t>
  </si>
  <si>
    <t>Вальковская Татьяна Евгеньевна</t>
  </si>
  <si>
    <t>101 307 762 89</t>
  </si>
  <si>
    <t>Кобец Александра Алексеевна</t>
  </si>
  <si>
    <t>101 580 972 50</t>
  </si>
  <si>
    <t>Кожеурова Полина Петровна</t>
  </si>
  <si>
    <t>100 917 331 83</t>
  </si>
  <si>
    <t>Кроткова Наталья Александровна</t>
  </si>
  <si>
    <t>101 199 260 33</t>
  </si>
  <si>
    <t>Боброва Мария Алексеевна</t>
  </si>
  <si>
    <t>100 360 214 37</t>
  </si>
  <si>
    <t>Володина Софья Олеговна</t>
  </si>
  <si>
    <t>100 776 216 06</t>
  </si>
  <si>
    <t>Агаева Алина Рамизовна</t>
  </si>
  <si>
    <t>101 045 827 54</t>
  </si>
  <si>
    <t>Ткачук Анастасия Юрьевна</t>
  </si>
  <si>
    <t>Воронеж. обл.</t>
  </si>
  <si>
    <t>101 420 552 68</t>
  </si>
  <si>
    <t>Тинькова Софья Олеговна</t>
  </si>
</sst>
</file>

<file path=xl/styles.xml><?xml version="1.0" encoding="utf-8"?>
<styleSheet xmlns="http://schemas.openxmlformats.org/spreadsheetml/2006/main">
  <numFmts count="6">
    <numFmt numFmtId="164" formatCode="h:mm:ss.00"/>
    <numFmt numFmtId="165" formatCode="0.0"/>
    <numFmt numFmtId="166" formatCode="m:ss.000"/>
    <numFmt numFmtId="167" formatCode="yyyy"/>
    <numFmt numFmtId="168" formatCode="_-* #,##0.00_р_._-;\-* #,##0.00_р_._-;_-* &quot;-&quot;??_р_._-;_-@_-"/>
    <numFmt numFmtId="169" formatCode="mm:ss.000"/>
  </numFmts>
  <fonts count="18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3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 Light"/>
      <family val="1"/>
      <charset val="204"/>
      <scheme val="maj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 Light"/>
      <family val="1"/>
      <charset val="204"/>
      <scheme val="major"/>
    </font>
    <font>
      <b/>
      <sz val="12"/>
      <name val="Calibri"/>
      <family val="2"/>
      <charset val="204"/>
      <scheme val="minor"/>
    </font>
    <font>
      <sz val="16"/>
      <name val="Calibri Light"/>
      <family val="1"/>
      <charset val="204"/>
      <scheme val="major"/>
    </font>
    <font>
      <b/>
      <sz val="14"/>
      <color theme="1"/>
      <name val="Calibri Light"/>
      <family val="1"/>
      <charset val="204"/>
      <scheme val="major"/>
    </font>
    <font>
      <sz val="12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7" fillId="0" borderId="0"/>
    <xf numFmtId="0" fontId="9" fillId="0" borderId="0"/>
    <xf numFmtId="168" fontId="6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14" fontId="2" fillId="0" borderId="11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64" fontId="2" fillId="2" borderId="11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14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2" fillId="2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2" fillId="0" borderId="14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4" fontId="2" fillId="0" borderId="19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4" fillId="3" borderId="23" xfId="0" applyFont="1" applyFill="1" applyBorder="1" applyAlignment="1">
      <alignment vertical="center"/>
    </xf>
    <xf numFmtId="0" fontId="2" fillId="0" borderId="29" xfId="0" applyFont="1" applyBorder="1" applyAlignment="1">
      <alignment vertical="center"/>
    </xf>
    <xf numFmtId="49" fontId="2" fillId="0" borderId="11" xfId="0" applyNumberFormat="1" applyFont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2" fillId="0" borderId="15" xfId="4" applyFont="1" applyBorder="1" applyAlignment="1">
      <alignment horizontal="left" vertical="center"/>
    </xf>
    <xf numFmtId="0" fontId="2" fillId="0" borderId="26" xfId="4" applyFont="1" applyBorder="1" applyAlignment="1">
      <alignment horizontal="center" vertical="center"/>
    </xf>
    <xf numFmtId="49" fontId="2" fillId="0" borderId="26" xfId="4" applyNumberFormat="1" applyFont="1" applyBorder="1" applyAlignment="1">
      <alignment vertical="center"/>
    </xf>
    <xf numFmtId="0" fontId="2" fillId="0" borderId="16" xfId="1" applyFont="1" applyBorder="1" applyAlignment="1">
      <alignment horizontal="center" vertical="center"/>
    </xf>
    <xf numFmtId="2" fontId="2" fillId="0" borderId="31" xfId="0" applyNumberFormat="1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vertical="center"/>
    </xf>
    <xf numFmtId="0" fontId="2" fillId="0" borderId="35" xfId="0" applyFont="1" applyBorder="1" applyAlignment="1">
      <alignment vertical="center"/>
    </xf>
    <xf numFmtId="49" fontId="2" fillId="0" borderId="15" xfId="4" applyNumberFormat="1" applyFont="1" applyBorder="1" applyAlignment="1">
      <alignment horizontal="left" vertical="center"/>
    </xf>
    <xf numFmtId="2" fontId="2" fillId="0" borderId="35" xfId="0" applyNumberFormat="1" applyFont="1" applyBorder="1" applyAlignment="1">
      <alignment vertical="center"/>
    </xf>
    <xf numFmtId="2" fontId="2" fillId="0" borderId="26" xfId="4" applyNumberFormat="1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49" fontId="2" fillId="0" borderId="8" xfId="0" applyNumberFormat="1" applyFont="1" applyBorder="1" applyAlignment="1">
      <alignment horizontal="left" vertical="center"/>
    </xf>
    <xf numFmtId="0" fontId="2" fillId="0" borderId="30" xfId="0" applyFont="1" applyBorder="1" applyAlignment="1">
      <alignment vertical="center"/>
    </xf>
    <xf numFmtId="2" fontId="2" fillId="0" borderId="30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14" fontId="12" fillId="2" borderId="26" xfId="0" applyNumberFormat="1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14" fontId="12" fillId="2" borderId="27" xfId="0" applyNumberFormat="1" applyFont="1" applyFill="1" applyBorder="1" applyAlignment="1">
      <alignment horizontal="center" vertical="center"/>
    </xf>
    <xf numFmtId="2" fontId="11" fillId="0" borderId="26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166" fontId="15" fillId="0" borderId="39" xfId="5" applyNumberFormat="1" applyFont="1" applyFill="1" applyBorder="1" applyAlignment="1">
      <alignment horizontal="center" vertical="center"/>
    </xf>
    <xf numFmtId="166" fontId="15" fillId="0" borderId="3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justify"/>
    </xf>
    <xf numFmtId="0" fontId="4" fillId="0" borderId="0" xfId="3" applyFont="1" applyBorder="1" applyAlignment="1">
      <alignment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67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9" fontId="16" fillId="0" borderId="26" xfId="0" applyNumberFormat="1" applyFont="1" applyBorder="1" applyAlignment="1">
      <alignment horizontal="center" vertical="center"/>
    </xf>
    <xf numFmtId="2" fontId="10" fillId="0" borderId="16" xfId="5" applyNumberFormat="1" applyFont="1" applyFill="1" applyBorder="1" applyAlignment="1">
      <alignment horizontal="center" vertical="center"/>
    </xf>
    <xf numFmtId="0" fontId="10" fillId="0" borderId="28" xfId="5" applyNumberFormat="1" applyFont="1" applyFill="1" applyBorder="1" applyAlignment="1">
      <alignment horizontal="center" vertical="center"/>
    </xf>
    <xf numFmtId="169" fontId="16" fillId="0" borderId="39" xfId="0" applyNumberFormat="1" applyFont="1" applyBorder="1" applyAlignment="1">
      <alignment horizontal="center" vertical="center"/>
    </xf>
    <xf numFmtId="2" fontId="10" fillId="0" borderId="36" xfId="5" applyNumberFormat="1" applyFont="1" applyFill="1" applyBorder="1" applyAlignment="1">
      <alignment horizontal="center" vertical="center"/>
    </xf>
    <xf numFmtId="166" fontId="2" fillId="0" borderId="0" xfId="0" applyNumberFormat="1" applyFont="1"/>
    <xf numFmtId="0" fontId="10" fillId="0" borderId="40" xfId="5" applyNumberFormat="1" applyFont="1" applyFill="1" applyBorder="1" applyAlignment="1">
      <alignment horizontal="center" vertical="center"/>
    </xf>
    <xf numFmtId="169" fontId="16" fillId="0" borderId="41" xfId="0" applyNumberFormat="1" applyFont="1" applyBorder="1" applyAlignment="1">
      <alignment horizontal="center" vertical="center"/>
    </xf>
    <xf numFmtId="2" fontId="10" fillId="0" borderId="42" xfId="5" applyNumberFormat="1" applyFont="1" applyFill="1" applyBorder="1" applyAlignment="1">
      <alignment horizontal="center" vertical="center"/>
    </xf>
    <xf numFmtId="0" fontId="10" fillId="0" borderId="43" xfId="5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2" fontId="10" fillId="0" borderId="26" xfId="5" applyNumberFormat="1" applyFont="1" applyFill="1" applyBorder="1" applyAlignment="1">
      <alignment horizontal="center" vertical="center"/>
    </xf>
    <xf numFmtId="0" fontId="10" fillId="0" borderId="26" xfId="5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49" fontId="17" fillId="0" borderId="6" xfId="0" applyNumberFormat="1" applyFont="1" applyBorder="1" applyAlignment="1">
      <alignment horizontal="right" vertical="center"/>
    </xf>
    <xf numFmtId="0" fontId="2" fillId="0" borderId="0" xfId="0" applyFont="1" applyBorder="1"/>
    <xf numFmtId="166" fontId="2" fillId="0" borderId="0" xfId="0" applyNumberFormat="1" applyFont="1" applyBorder="1"/>
    <xf numFmtId="0" fontId="10" fillId="0" borderId="0" xfId="0" applyFont="1" applyBorder="1" applyAlignment="1">
      <alignment horizontal="right" vertical="center"/>
    </xf>
    <xf numFmtId="49" fontId="17" fillId="0" borderId="0" xfId="0" applyNumberFormat="1" applyFont="1" applyBorder="1" applyAlignment="1">
      <alignment horizontal="right" vertical="center"/>
    </xf>
    <xf numFmtId="2" fontId="10" fillId="0" borderId="28" xfId="5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left" vertical="center"/>
    </xf>
    <xf numFmtId="164" fontId="4" fillId="0" borderId="14" xfId="0" applyNumberFormat="1" applyFont="1" applyBorder="1" applyAlignment="1">
      <alignment horizontal="left" vertical="center"/>
    </xf>
    <xf numFmtId="164" fontId="4" fillId="0" borderId="17" xfId="0" applyNumberFormat="1" applyFont="1" applyBorder="1" applyAlignment="1">
      <alignment horizontal="left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1" xfId="2" applyFont="1" applyFill="1" applyBorder="1" applyAlignment="1">
      <alignment horizontal="center" vertical="center" wrapText="1"/>
    </xf>
    <xf numFmtId="0" fontId="4" fillId="3" borderId="26" xfId="2" applyFont="1" applyFill="1" applyBorder="1" applyAlignment="1">
      <alignment horizontal="center" vertical="center" wrapText="1"/>
    </xf>
    <xf numFmtId="14" fontId="4" fillId="3" borderId="21" xfId="2" applyNumberFormat="1" applyFont="1" applyFill="1" applyBorder="1" applyAlignment="1">
      <alignment horizontal="center" vertical="center" wrapText="1"/>
    </xf>
    <xf numFmtId="14" fontId="4" fillId="3" borderId="26" xfId="2" applyNumberFormat="1" applyFont="1" applyFill="1" applyBorder="1" applyAlignment="1">
      <alignment horizontal="center" vertical="center" wrapText="1"/>
    </xf>
    <xf numFmtId="164" fontId="4" fillId="3" borderId="21" xfId="2" applyNumberFormat="1" applyFont="1" applyFill="1" applyBorder="1" applyAlignment="1">
      <alignment horizontal="center" vertical="center" wrapText="1"/>
    </xf>
    <xf numFmtId="164" fontId="4" fillId="3" borderId="26" xfId="2" applyNumberFormat="1" applyFont="1" applyFill="1" applyBorder="1" applyAlignment="1">
      <alignment horizontal="center" vertical="center" wrapText="1"/>
    </xf>
    <xf numFmtId="2" fontId="4" fillId="3" borderId="21" xfId="2" applyNumberFormat="1" applyFont="1" applyFill="1" applyBorder="1" applyAlignment="1">
      <alignment horizontal="center" vertical="center" wrapText="1"/>
    </xf>
    <xf numFmtId="2" fontId="4" fillId="3" borderId="27" xfId="2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164" fontId="4" fillId="3" borderId="16" xfId="0" applyNumberFormat="1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/>
    </xf>
    <xf numFmtId="164" fontId="4" fillId="3" borderId="1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0" fillId="0" borderId="40" xfId="5" applyNumberFormat="1" applyFont="1" applyFill="1" applyBorder="1" applyAlignment="1">
      <alignment horizontal="center" vertical="center"/>
    </xf>
    <xf numFmtId="2" fontId="10" fillId="0" borderId="43" xfId="5" applyNumberFormat="1" applyFont="1" applyFill="1" applyBorder="1" applyAlignment="1">
      <alignment horizontal="center" vertical="center"/>
    </xf>
    <xf numFmtId="169" fontId="16" fillId="0" borderId="44" xfId="0" applyNumberFormat="1" applyFont="1" applyBorder="1" applyAlignment="1">
      <alignment horizontal="center" vertical="center"/>
    </xf>
    <xf numFmtId="2" fontId="10" fillId="0" borderId="34" xfId="5" applyNumberFormat="1" applyFont="1" applyFill="1" applyBorder="1" applyAlignment="1">
      <alignment horizontal="center" vertical="center"/>
    </xf>
    <xf numFmtId="2" fontId="10" fillId="0" borderId="45" xfId="5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</cellXfs>
  <cellStyles count="6">
    <cellStyle name="Обычный" xfId="0" builtinId="0"/>
    <cellStyle name="Обычный 2 4" xfId="1"/>
    <cellStyle name="Обычный 5 2" xfId="4"/>
    <cellStyle name="Обычный_ID4938_RS_1" xfId="3"/>
    <cellStyle name="Обычный_Стартовый протокол Смирнов_20101106_Results" xfId="2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802822</xdr:colOff>
      <xdr:row>0</xdr:row>
      <xdr:rowOff>217123</xdr:rowOff>
    </xdr:from>
    <xdr:to>
      <xdr:col>10</xdr:col>
      <xdr:colOff>557892</xdr:colOff>
      <xdr:row>6</xdr:row>
      <xdr:rowOff>13608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248CC591-C755-41F9-B52F-E320501F0D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2179" y="217123"/>
          <a:ext cx="1455963" cy="925878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0</xdr:row>
      <xdr:rowOff>81644</xdr:rowOff>
    </xdr:from>
    <xdr:to>
      <xdr:col>1</xdr:col>
      <xdr:colOff>497592</xdr:colOff>
      <xdr:row>6</xdr:row>
      <xdr:rowOff>13608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891A6854-96A6-49EB-BC74-D96F598DD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071" y="81644"/>
          <a:ext cx="1096307" cy="10613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802822</xdr:colOff>
      <xdr:row>0</xdr:row>
      <xdr:rowOff>217123</xdr:rowOff>
    </xdr:from>
    <xdr:to>
      <xdr:col>10</xdr:col>
      <xdr:colOff>557892</xdr:colOff>
      <xdr:row>6</xdr:row>
      <xdr:rowOff>13608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248CC591-C755-41F9-B52F-E320501F0D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8097" y="217123"/>
          <a:ext cx="1460045" cy="920435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0</xdr:row>
      <xdr:rowOff>81644</xdr:rowOff>
    </xdr:from>
    <xdr:to>
      <xdr:col>1</xdr:col>
      <xdr:colOff>497592</xdr:colOff>
      <xdr:row>6</xdr:row>
      <xdr:rowOff>13608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891A6854-96A6-49EB-BC74-D96F598DD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071" y="81644"/>
          <a:ext cx="1094946" cy="1055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2"/>
  <sheetViews>
    <sheetView zoomScale="70" zoomScaleNormal="70" workbookViewId="0">
      <selection activeCell="R22" sqref="R22"/>
    </sheetView>
  </sheetViews>
  <sheetFormatPr defaultColWidth="8.85546875" defaultRowHeight="17.25"/>
  <cols>
    <col min="1" max="1" width="11" style="1" customWidth="1"/>
    <col min="2" max="2" width="10" style="1" customWidth="1"/>
    <col min="3" max="3" width="18.140625" style="1" customWidth="1"/>
    <col min="4" max="4" width="48" style="1" customWidth="1"/>
    <col min="5" max="5" width="13.28515625" style="1" customWidth="1"/>
    <col min="6" max="6" width="11.42578125" style="1" customWidth="1"/>
    <col min="7" max="7" width="25.42578125" style="1" customWidth="1"/>
    <col min="8" max="8" width="38.5703125" style="1" customWidth="1"/>
    <col min="9" max="9" width="13.140625" style="1" customWidth="1"/>
    <col min="10" max="10" width="12.42578125" style="1" customWidth="1"/>
    <col min="11" max="11" width="9.85546875" style="1" customWidth="1"/>
    <col min="12" max="16384" width="8.85546875" style="1"/>
  </cols>
  <sheetData>
    <row r="1" spans="1:11" ht="2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6.7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21">
      <c r="A3" s="168" t="s">
        <v>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 ht="4.5" customHeight="1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1" ht="6.75" customHeight="1">
      <c r="A5" s="115" t="s">
        <v>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1" ht="28.5">
      <c r="A6" s="167" t="s">
        <v>58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</row>
    <row r="7" spans="1:11">
      <c r="A7" s="145" t="s">
        <v>3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</row>
    <row r="8" spans="1:11" ht="8.25" customHeight="1" thickBot="1">
      <c r="A8" s="146"/>
      <c r="B8" s="146"/>
      <c r="C8" s="146"/>
      <c r="D8" s="146"/>
      <c r="E8" s="146"/>
      <c r="F8" s="146"/>
      <c r="G8" s="146"/>
      <c r="H8" s="146"/>
      <c r="I8" s="146"/>
      <c r="J8" s="146"/>
      <c r="K8" s="146"/>
    </row>
    <row r="9" spans="1:11" ht="24.75" customHeight="1" thickTop="1">
      <c r="A9" s="147" t="s">
        <v>42</v>
      </c>
      <c r="B9" s="148"/>
      <c r="C9" s="148"/>
      <c r="D9" s="148"/>
      <c r="E9" s="148"/>
      <c r="F9" s="148"/>
      <c r="G9" s="148"/>
      <c r="H9" s="148"/>
      <c r="I9" s="148"/>
      <c r="J9" s="148"/>
      <c r="K9" s="149"/>
    </row>
    <row r="10" spans="1:11" ht="18.75">
      <c r="A10" s="150" t="s">
        <v>115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2"/>
    </row>
    <row r="11" spans="1:11" ht="18.75">
      <c r="A11" s="153" t="s">
        <v>114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5"/>
    </row>
    <row r="12" spans="1:11" ht="8.25" customHeight="1">
      <c r="A12" s="156" t="s">
        <v>2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8"/>
    </row>
    <row r="13" spans="1:11">
      <c r="A13" s="159" t="s">
        <v>48</v>
      </c>
      <c r="B13" s="160"/>
      <c r="C13" s="160"/>
      <c r="D13" s="160"/>
      <c r="E13" s="2"/>
      <c r="F13" s="3"/>
      <c r="G13" s="4"/>
      <c r="H13" s="5"/>
      <c r="I13" s="6"/>
      <c r="J13" s="7"/>
      <c r="K13" s="71" t="s">
        <v>112</v>
      </c>
    </row>
    <row r="14" spans="1:11">
      <c r="A14" s="161" t="s">
        <v>47</v>
      </c>
      <c r="B14" s="162"/>
      <c r="C14" s="162"/>
      <c r="D14" s="162"/>
      <c r="E14" s="8"/>
      <c r="F14" s="9"/>
      <c r="G14" s="10"/>
      <c r="H14" s="11"/>
      <c r="I14" s="12"/>
      <c r="J14" s="13"/>
      <c r="K14" s="72" t="s">
        <v>113</v>
      </c>
    </row>
    <row r="15" spans="1:11">
      <c r="A15" s="125" t="s">
        <v>4</v>
      </c>
      <c r="B15" s="126"/>
      <c r="C15" s="126"/>
      <c r="D15" s="126"/>
      <c r="E15" s="126"/>
      <c r="F15" s="126"/>
      <c r="G15" s="163"/>
      <c r="H15" s="164" t="s">
        <v>5</v>
      </c>
      <c r="I15" s="165"/>
      <c r="J15" s="165"/>
      <c r="K15" s="166"/>
    </row>
    <row r="16" spans="1:11">
      <c r="A16" s="14"/>
      <c r="B16" s="15"/>
      <c r="C16" s="15"/>
      <c r="D16" s="16"/>
      <c r="E16" s="17" t="s">
        <v>2</v>
      </c>
      <c r="F16" s="16"/>
      <c r="G16" s="17"/>
      <c r="H16" s="128" t="s">
        <v>49</v>
      </c>
      <c r="I16" s="129"/>
      <c r="J16" s="129"/>
      <c r="K16" s="130"/>
    </row>
    <row r="17" spans="1:15" ht="18.75">
      <c r="A17" s="14" t="s">
        <v>6</v>
      </c>
      <c r="B17" s="15"/>
      <c r="C17" s="15"/>
      <c r="D17" s="17"/>
      <c r="E17" s="18"/>
      <c r="F17" s="16"/>
      <c r="G17" s="80" t="s">
        <v>52</v>
      </c>
      <c r="H17" s="128" t="s">
        <v>50</v>
      </c>
      <c r="I17" s="129"/>
      <c r="J17" s="129"/>
      <c r="K17" s="130"/>
    </row>
    <row r="18" spans="1:15" ht="18.75">
      <c r="A18" s="14" t="s">
        <v>7</v>
      </c>
      <c r="B18" s="15"/>
      <c r="C18" s="15"/>
      <c r="D18" s="17"/>
      <c r="E18" s="18"/>
      <c r="F18" s="16"/>
      <c r="G18" s="80" t="s">
        <v>44</v>
      </c>
      <c r="H18" s="128" t="s">
        <v>51</v>
      </c>
      <c r="I18" s="129"/>
      <c r="J18" s="129"/>
      <c r="K18" s="130"/>
    </row>
    <row r="19" spans="1:15" ht="19.5" thickBot="1">
      <c r="A19" s="14" t="s">
        <v>8</v>
      </c>
      <c r="B19" s="19"/>
      <c r="C19" s="19"/>
      <c r="D19" s="20"/>
      <c r="E19" s="21"/>
      <c r="F19" s="20"/>
      <c r="G19" s="81" t="s">
        <v>53</v>
      </c>
      <c r="H19" s="62" t="s">
        <v>9</v>
      </c>
      <c r="I19" s="22"/>
      <c r="K19" s="70" t="s">
        <v>116</v>
      </c>
    </row>
    <row r="20" spans="1:15" ht="8.25" customHeight="1" thickTop="1" thickBot="1">
      <c r="A20" s="23"/>
      <c r="B20" s="24"/>
      <c r="C20" s="24"/>
      <c r="D20" s="23"/>
      <c r="E20" s="25"/>
      <c r="F20" s="23"/>
      <c r="G20" s="23"/>
      <c r="H20" s="26"/>
      <c r="I20" s="27"/>
      <c r="J20" s="23"/>
      <c r="K20" s="23"/>
    </row>
    <row r="21" spans="1:15" ht="13.5" customHeight="1" thickTop="1">
      <c r="A21" s="131" t="s">
        <v>10</v>
      </c>
      <c r="B21" s="133" t="s">
        <v>11</v>
      </c>
      <c r="C21" s="133" t="s">
        <v>12</v>
      </c>
      <c r="D21" s="133" t="s">
        <v>13</v>
      </c>
      <c r="E21" s="135" t="s">
        <v>14</v>
      </c>
      <c r="F21" s="133" t="s">
        <v>15</v>
      </c>
      <c r="G21" s="133" t="s">
        <v>16</v>
      </c>
      <c r="H21" s="137" t="s">
        <v>17</v>
      </c>
      <c r="I21" s="139" t="s">
        <v>18</v>
      </c>
      <c r="J21" s="141" t="s">
        <v>19</v>
      </c>
      <c r="K21" s="143" t="s">
        <v>20</v>
      </c>
    </row>
    <row r="22" spans="1:15" ht="21" customHeight="1">
      <c r="A22" s="132"/>
      <c r="B22" s="134"/>
      <c r="C22" s="134"/>
      <c r="D22" s="134"/>
      <c r="E22" s="136"/>
      <c r="F22" s="134"/>
      <c r="G22" s="134"/>
      <c r="H22" s="138"/>
      <c r="I22" s="140"/>
      <c r="J22" s="142"/>
      <c r="K22" s="144"/>
    </row>
    <row r="23" spans="1:15" ht="20.100000000000001" customHeight="1">
      <c r="A23" s="63">
        <v>1</v>
      </c>
      <c r="B23" s="64">
        <v>64</v>
      </c>
      <c r="C23" s="64" t="s">
        <v>62</v>
      </c>
      <c r="D23" s="64" t="s">
        <v>63</v>
      </c>
      <c r="E23" s="65">
        <v>36288</v>
      </c>
      <c r="F23" s="64" t="s">
        <v>22</v>
      </c>
      <c r="G23" s="64" t="s">
        <v>46</v>
      </c>
      <c r="H23" s="73">
        <v>3.0818171296296292E-3</v>
      </c>
      <c r="I23" s="68">
        <v>54.13533834586466</v>
      </c>
      <c r="J23" s="69" t="s">
        <v>32</v>
      </c>
      <c r="K23" s="30"/>
      <c r="M23" s="96">
        <v>3.2354282407407401E-3</v>
      </c>
      <c r="N23" s="97">
        <v>51.428571428571431</v>
      </c>
      <c r="O23" s="99" t="s">
        <v>32</v>
      </c>
    </row>
    <row r="24" spans="1:15" ht="20.100000000000001" customHeight="1">
      <c r="A24" s="63">
        <v>1</v>
      </c>
      <c r="B24" s="64">
        <v>63</v>
      </c>
      <c r="C24" s="64" t="s">
        <v>64</v>
      </c>
      <c r="D24" s="64" t="s">
        <v>65</v>
      </c>
      <c r="E24" s="65">
        <v>35886</v>
      </c>
      <c r="F24" s="64" t="s">
        <v>22</v>
      </c>
      <c r="G24" s="64" t="s">
        <v>46</v>
      </c>
      <c r="H24" s="74">
        <v>3.0818171296296292E-3</v>
      </c>
      <c r="I24" s="68">
        <v>54.13533834586466</v>
      </c>
      <c r="J24" s="69" t="s">
        <v>32</v>
      </c>
      <c r="K24" s="29"/>
      <c r="M24" s="96">
        <v>3.2456134259259257E-3</v>
      </c>
      <c r="N24" s="97">
        <v>51.428571428571431</v>
      </c>
      <c r="O24" s="99" t="s">
        <v>32</v>
      </c>
    </row>
    <row r="25" spans="1:15" ht="20.100000000000001" customHeight="1" thickBot="1">
      <c r="A25" s="63">
        <v>2</v>
      </c>
      <c r="B25" s="64">
        <v>148</v>
      </c>
      <c r="C25" s="64" t="s">
        <v>66</v>
      </c>
      <c r="D25" s="64" t="s">
        <v>67</v>
      </c>
      <c r="E25" s="65">
        <v>37882</v>
      </c>
      <c r="F25" s="64" t="s">
        <v>22</v>
      </c>
      <c r="G25" s="64" t="s">
        <v>68</v>
      </c>
      <c r="H25" s="96">
        <v>3.1356134259259258E-3</v>
      </c>
      <c r="I25" s="97">
        <f t="shared" ref="I25:I30" si="0">4/(HOUR(H25)+MINUTE(H25)/60+SECOND(H25)/3600)</f>
        <v>53.136531365313651</v>
      </c>
      <c r="J25" s="95" t="s">
        <v>32</v>
      </c>
      <c r="K25" s="29"/>
      <c r="M25" s="96">
        <v>3.2510416666666664E-3</v>
      </c>
      <c r="N25" s="97">
        <v>51.245551601423486</v>
      </c>
      <c r="O25" s="99" t="s">
        <v>32</v>
      </c>
    </row>
    <row r="26" spans="1:15" ht="20.100000000000001" customHeight="1" thickBot="1">
      <c r="A26" s="63">
        <v>2</v>
      </c>
      <c r="B26" s="64">
        <v>152</v>
      </c>
      <c r="C26" s="64" t="s">
        <v>69</v>
      </c>
      <c r="D26" s="64" t="s">
        <v>70</v>
      </c>
      <c r="E26" s="65">
        <v>37883</v>
      </c>
      <c r="F26" s="64" t="s">
        <v>22</v>
      </c>
      <c r="G26" s="64" t="s">
        <v>68</v>
      </c>
      <c r="H26" s="96">
        <v>3.1356134259259258E-3</v>
      </c>
      <c r="I26" s="97">
        <f t="shared" si="0"/>
        <v>53.136531365313651</v>
      </c>
      <c r="J26" s="95" t="s">
        <v>32</v>
      </c>
      <c r="K26" s="29"/>
      <c r="M26" s="100">
        <v>3.285520833333333E-3</v>
      </c>
      <c r="N26" s="101">
        <v>50.70422535211268</v>
      </c>
      <c r="O26" s="102" t="s">
        <v>56</v>
      </c>
    </row>
    <row r="27" spans="1:15" ht="20.100000000000001" customHeight="1">
      <c r="A27" s="63">
        <v>3</v>
      </c>
      <c r="B27" s="64">
        <v>8</v>
      </c>
      <c r="C27" s="64" t="s">
        <v>71</v>
      </c>
      <c r="D27" s="64" t="s">
        <v>72</v>
      </c>
      <c r="E27" s="65">
        <v>38503</v>
      </c>
      <c r="F27" s="64" t="s">
        <v>22</v>
      </c>
      <c r="G27" s="64" t="s">
        <v>54</v>
      </c>
      <c r="H27" s="96">
        <v>3.1452430555555552E-3</v>
      </c>
      <c r="I27" s="97">
        <f t="shared" si="0"/>
        <v>52.941176470588232</v>
      </c>
      <c r="J27" s="95" t="s">
        <v>32</v>
      </c>
      <c r="K27" s="29"/>
      <c r="M27" s="96">
        <v>3.3605439814814817E-3</v>
      </c>
      <c r="N27" s="97">
        <v>49.65517241379311</v>
      </c>
      <c r="O27" s="102" t="s">
        <v>56</v>
      </c>
    </row>
    <row r="28" spans="1:15" ht="20.100000000000001" customHeight="1">
      <c r="A28" s="63">
        <v>3</v>
      </c>
      <c r="B28" s="64">
        <v>2</v>
      </c>
      <c r="C28" s="64" t="s">
        <v>73</v>
      </c>
      <c r="D28" s="64" t="s">
        <v>74</v>
      </c>
      <c r="E28" s="65">
        <v>35583</v>
      </c>
      <c r="F28" s="64" t="s">
        <v>21</v>
      </c>
      <c r="G28" s="64" t="s">
        <v>54</v>
      </c>
      <c r="H28" s="96">
        <v>3.1452430555555552E-3</v>
      </c>
      <c r="I28" s="97">
        <f t="shared" si="0"/>
        <v>52.941176470588232</v>
      </c>
      <c r="J28" s="95" t="s">
        <v>32</v>
      </c>
      <c r="K28" s="29"/>
      <c r="M28" s="96">
        <v>3.3887152777777774E-3</v>
      </c>
      <c r="N28" s="97">
        <v>49.146757679180887</v>
      </c>
      <c r="O28" s="99" t="s">
        <v>60</v>
      </c>
    </row>
    <row r="29" spans="1:15" ht="20.100000000000001" customHeight="1">
      <c r="A29" s="63">
        <v>4</v>
      </c>
      <c r="B29" s="64">
        <v>80</v>
      </c>
      <c r="C29" s="64" t="s">
        <v>75</v>
      </c>
      <c r="D29" s="64" t="s">
        <v>76</v>
      </c>
      <c r="E29" s="65">
        <v>38944</v>
      </c>
      <c r="F29" s="64" t="s">
        <v>32</v>
      </c>
      <c r="G29" s="64" t="s">
        <v>46</v>
      </c>
      <c r="H29" s="96">
        <v>3.1833912037037035E-3</v>
      </c>
      <c r="I29" s="97">
        <f t="shared" si="0"/>
        <v>52.36363636363636</v>
      </c>
      <c r="J29" s="95" t="s">
        <v>32</v>
      </c>
      <c r="K29" s="29"/>
      <c r="M29" s="96">
        <v>3.3980439814814811E-3</v>
      </c>
      <c r="N29" s="97">
        <v>48.979591836734691</v>
      </c>
      <c r="O29" s="99" t="s">
        <v>60</v>
      </c>
    </row>
    <row r="30" spans="1:15" ht="20.100000000000001" customHeight="1">
      <c r="A30" s="63">
        <v>4</v>
      </c>
      <c r="B30" s="64">
        <v>75</v>
      </c>
      <c r="C30" s="64" t="s">
        <v>77</v>
      </c>
      <c r="D30" s="64" t="s">
        <v>78</v>
      </c>
      <c r="E30" s="65">
        <v>38707</v>
      </c>
      <c r="F30" s="64" t="s">
        <v>32</v>
      </c>
      <c r="G30" s="64" t="s">
        <v>46</v>
      </c>
      <c r="H30" s="96">
        <v>3.1833912037037035E-3</v>
      </c>
      <c r="I30" s="97">
        <f t="shared" si="0"/>
        <v>52.36363636363636</v>
      </c>
      <c r="J30" s="95" t="s">
        <v>32</v>
      </c>
      <c r="K30" s="29"/>
      <c r="M30" s="98"/>
    </row>
    <row r="31" spans="1:15" ht="20.100000000000001" customHeight="1">
      <c r="A31" s="63">
        <v>5</v>
      </c>
      <c r="B31" s="64">
        <v>61</v>
      </c>
      <c r="C31" s="64" t="s">
        <v>79</v>
      </c>
      <c r="D31" s="64" t="s">
        <v>80</v>
      </c>
      <c r="E31" s="65">
        <v>35349</v>
      </c>
      <c r="F31" s="64" t="s">
        <v>22</v>
      </c>
      <c r="G31" s="64" t="s">
        <v>46</v>
      </c>
      <c r="H31" s="96">
        <v>3.2354282407407401E-3</v>
      </c>
      <c r="I31" s="97">
        <v>51.428571428571431</v>
      </c>
      <c r="J31" s="99" t="s">
        <v>32</v>
      </c>
      <c r="K31" s="29"/>
      <c r="M31" s="98"/>
    </row>
    <row r="32" spans="1:15" ht="20.100000000000001" customHeight="1">
      <c r="A32" s="63">
        <v>5</v>
      </c>
      <c r="B32" s="66">
        <v>73</v>
      </c>
      <c r="C32" s="66" t="s">
        <v>81</v>
      </c>
      <c r="D32" s="66" t="s">
        <v>82</v>
      </c>
      <c r="E32" s="67">
        <v>38553</v>
      </c>
      <c r="F32" s="66" t="s">
        <v>22</v>
      </c>
      <c r="G32" s="66" t="s">
        <v>46</v>
      </c>
      <c r="H32" s="96">
        <v>3.2354282407407401E-3</v>
      </c>
      <c r="I32" s="97">
        <v>51.428571428571431</v>
      </c>
      <c r="J32" s="99" t="s">
        <v>32</v>
      </c>
      <c r="K32" s="29"/>
      <c r="M32" s="98"/>
    </row>
    <row r="33" spans="1:15" ht="20.100000000000001" customHeight="1">
      <c r="A33" s="63">
        <v>6</v>
      </c>
      <c r="B33" s="66">
        <v>74</v>
      </c>
      <c r="C33" s="66" t="s">
        <v>83</v>
      </c>
      <c r="D33" s="66" t="s">
        <v>84</v>
      </c>
      <c r="E33" s="67">
        <v>38595</v>
      </c>
      <c r="F33" s="66" t="s">
        <v>22</v>
      </c>
      <c r="G33" s="66" t="s">
        <v>46</v>
      </c>
      <c r="H33" s="93">
        <v>3.2456134259259257E-3</v>
      </c>
      <c r="I33" s="105">
        <v>51.428571428571431</v>
      </c>
      <c r="J33" s="106" t="s">
        <v>32</v>
      </c>
      <c r="K33" s="103"/>
      <c r="M33" s="98"/>
    </row>
    <row r="34" spans="1:15" ht="20.100000000000001" customHeight="1">
      <c r="A34" s="63">
        <v>6</v>
      </c>
      <c r="B34" s="66">
        <v>72</v>
      </c>
      <c r="C34" s="66" t="s">
        <v>85</v>
      </c>
      <c r="D34" s="66" t="s">
        <v>86</v>
      </c>
      <c r="E34" s="67">
        <v>38460</v>
      </c>
      <c r="F34" s="66" t="s">
        <v>22</v>
      </c>
      <c r="G34" s="66" t="s">
        <v>46</v>
      </c>
      <c r="H34" s="93">
        <v>3.2456134259259257E-3</v>
      </c>
      <c r="I34" s="105">
        <v>51.428571428571431</v>
      </c>
      <c r="J34" s="106" t="s">
        <v>32</v>
      </c>
      <c r="K34" s="103"/>
      <c r="M34" s="98"/>
    </row>
    <row r="35" spans="1:15" ht="20.100000000000001" customHeight="1" thickBot="1">
      <c r="A35" s="63">
        <v>7</v>
      </c>
      <c r="B35" s="66">
        <v>150</v>
      </c>
      <c r="C35" s="66" t="s">
        <v>87</v>
      </c>
      <c r="D35" s="66" t="s">
        <v>88</v>
      </c>
      <c r="E35" s="67">
        <v>38507</v>
      </c>
      <c r="F35" s="66" t="s">
        <v>22</v>
      </c>
      <c r="G35" s="66" t="s">
        <v>89</v>
      </c>
      <c r="H35" s="93">
        <v>3.2510416666666664E-3</v>
      </c>
      <c r="I35" s="105">
        <v>51.245551601423486</v>
      </c>
      <c r="J35" s="106" t="s">
        <v>32</v>
      </c>
      <c r="K35" s="103"/>
      <c r="M35" s="98"/>
    </row>
    <row r="36" spans="1:15" ht="20.100000000000001" customHeight="1" thickTop="1">
      <c r="A36" s="63">
        <v>7</v>
      </c>
      <c r="B36" s="66">
        <v>151</v>
      </c>
      <c r="C36" s="66" t="s">
        <v>90</v>
      </c>
      <c r="D36" s="66" t="s">
        <v>91</v>
      </c>
      <c r="E36" s="67">
        <v>38520</v>
      </c>
      <c r="F36" s="66" t="s">
        <v>22</v>
      </c>
      <c r="G36" s="66" t="s">
        <v>89</v>
      </c>
      <c r="H36" s="93">
        <v>3.2510416666666664E-3</v>
      </c>
      <c r="I36" s="105">
        <v>51.245551601423486</v>
      </c>
      <c r="J36" s="106" t="s">
        <v>32</v>
      </c>
      <c r="K36" s="103"/>
      <c r="M36" s="98"/>
      <c r="O36" s="107" t="s">
        <v>110</v>
      </c>
    </row>
    <row r="37" spans="1:15" ht="20.100000000000001" customHeight="1">
      <c r="A37" s="91">
        <v>8</v>
      </c>
      <c r="B37" s="64">
        <v>171</v>
      </c>
      <c r="C37" s="64" t="s">
        <v>92</v>
      </c>
      <c r="D37" s="64" t="s">
        <v>93</v>
      </c>
      <c r="E37" s="65">
        <v>38515</v>
      </c>
      <c r="F37" s="64" t="s">
        <v>22</v>
      </c>
      <c r="G37" s="64" t="s">
        <v>57</v>
      </c>
      <c r="H37" s="93">
        <v>3.285520833333333E-3</v>
      </c>
      <c r="I37" s="105">
        <v>50.70422535211268</v>
      </c>
      <c r="J37" s="106" t="s">
        <v>34</v>
      </c>
      <c r="K37" s="104"/>
      <c r="M37" s="98"/>
      <c r="O37" s="108" t="s">
        <v>111</v>
      </c>
    </row>
    <row r="38" spans="1:15" ht="20.100000000000001" customHeight="1">
      <c r="A38" s="91">
        <v>8</v>
      </c>
      <c r="B38" s="64">
        <v>173</v>
      </c>
      <c r="C38" s="64" t="s">
        <v>94</v>
      </c>
      <c r="D38" s="64" t="s">
        <v>95</v>
      </c>
      <c r="E38" s="65">
        <v>38453</v>
      </c>
      <c r="F38" s="64" t="s">
        <v>22</v>
      </c>
      <c r="G38" s="64" t="s">
        <v>57</v>
      </c>
      <c r="H38" s="93">
        <v>3.285520833333333E-3</v>
      </c>
      <c r="I38" s="105">
        <v>50.70422535211268</v>
      </c>
      <c r="J38" s="106" t="s">
        <v>34</v>
      </c>
      <c r="K38" s="104"/>
      <c r="M38" s="98"/>
    </row>
    <row r="39" spans="1:15" ht="20.100000000000001" customHeight="1">
      <c r="A39" s="91">
        <v>9</v>
      </c>
      <c r="B39" s="64">
        <v>149</v>
      </c>
      <c r="C39" s="64" t="s">
        <v>96</v>
      </c>
      <c r="D39" s="64" t="s">
        <v>97</v>
      </c>
      <c r="E39" s="65">
        <v>37065</v>
      </c>
      <c r="F39" s="64" t="s">
        <v>22</v>
      </c>
      <c r="G39" s="64" t="s">
        <v>68</v>
      </c>
      <c r="H39" s="93">
        <v>3.3605439814814817E-3</v>
      </c>
      <c r="I39" s="105">
        <v>49.65517241379311</v>
      </c>
      <c r="J39" s="106" t="s">
        <v>34</v>
      </c>
      <c r="K39" s="104"/>
      <c r="M39" s="98"/>
    </row>
    <row r="40" spans="1:15" ht="20.100000000000001" customHeight="1">
      <c r="A40" s="91">
        <v>9</v>
      </c>
      <c r="B40" s="64">
        <v>154</v>
      </c>
      <c r="C40" s="64" t="s">
        <v>98</v>
      </c>
      <c r="D40" s="64" t="s">
        <v>99</v>
      </c>
      <c r="E40" s="65">
        <v>36098</v>
      </c>
      <c r="F40" s="64" t="s">
        <v>22</v>
      </c>
      <c r="G40" s="64" t="s">
        <v>100</v>
      </c>
      <c r="H40" s="93">
        <v>3.3605439814814817E-3</v>
      </c>
      <c r="I40" s="105">
        <v>49.65517241379311</v>
      </c>
      <c r="J40" s="106" t="s">
        <v>34</v>
      </c>
      <c r="K40" s="104"/>
      <c r="M40" s="98"/>
    </row>
    <row r="41" spans="1:15" ht="20.100000000000001" customHeight="1">
      <c r="A41" s="91">
        <v>10</v>
      </c>
      <c r="B41" s="64">
        <v>153</v>
      </c>
      <c r="C41" s="64" t="s">
        <v>101</v>
      </c>
      <c r="D41" s="64" t="s">
        <v>102</v>
      </c>
      <c r="E41" s="65">
        <v>38841</v>
      </c>
      <c r="F41" s="64" t="s">
        <v>22</v>
      </c>
      <c r="G41" s="64" t="s">
        <v>103</v>
      </c>
      <c r="H41" s="96">
        <v>3.3887152777777774E-3</v>
      </c>
      <c r="I41" s="97">
        <v>49.146757679180887</v>
      </c>
      <c r="J41" s="99" t="s">
        <v>36</v>
      </c>
      <c r="K41" s="92"/>
      <c r="M41" s="98"/>
    </row>
    <row r="42" spans="1:15" ht="20.100000000000001" customHeight="1">
      <c r="A42" s="91">
        <v>10</v>
      </c>
      <c r="B42" s="64">
        <v>155</v>
      </c>
      <c r="C42" s="64" t="s">
        <v>104</v>
      </c>
      <c r="D42" s="64" t="s">
        <v>105</v>
      </c>
      <c r="E42" s="65">
        <v>37768</v>
      </c>
      <c r="F42" s="64" t="s">
        <v>22</v>
      </c>
      <c r="G42" s="64" t="s">
        <v>100</v>
      </c>
      <c r="H42" s="96">
        <v>3.3887152777777774E-3</v>
      </c>
      <c r="I42" s="97">
        <v>49.146757679180887</v>
      </c>
      <c r="J42" s="99" t="s">
        <v>36</v>
      </c>
      <c r="K42" s="92"/>
      <c r="M42" s="98"/>
    </row>
    <row r="43" spans="1:15" ht="20.100000000000001" customHeight="1">
      <c r="A43" s="91">
        <v>11</v>
      </c>
      <c r="B43" s="64">
        <v>14</v>
      </c>
      <c r="C43" s="64" t="s">
        <v>106</v>
      </c>
      <c r="D43" s="64" t="s">
        <v>107</v>
      </c>
      <c r="E43" s="65">
        <v>38726</v>
      </c>
      <c r="F43" s="64" t="s">
        <v>22</v>
      </c>
      <c r="G43" s="64" t="s">
        <v>54</v>
      </c>
      <c r="H43" s="96">
        <v>3.3980439814814811E-3</v>
      </c>
      <c r="I43" s="97">
        <v>48.979591836734691</v>
      </c>
      <c r="J43" s="99" t="s">
        <v>36</v>
      </c>
      <c r="K43" s="92"/>
      <c r="M43" s="98"/>
    </row>
    <row r="44" spans="1:15" ht="20.100000000000001" customHeight="1">
      <c r="A44" s="91">
        <v>11</v>
      </c>
      <c r="B44" s="64">
        <v>15</v>
      </c>
      <c r="C44" s="64" t="s">
        <v>108</v>
      </c>
      <c r="D44" s="64" t="s">
        <v>109</v>
      </c>
      <c r="E44" s="65">
        <v>38940</v>
      </c>
      <c r="F44" s="64" t="s">
        <v>22</v>
      </c>
      <c r="G44" s="64" t="s">
        <v>54</v>
      </c>
      <c r="H44" s="96">
        <v>3.3980439814814811E-3</v>
      </c>
      <c r="I44" s="97">
        <v>48.979591836734691</v>
      </c>
      <c r="J44" s="99" t="s">
        <v>36</v>
      </c>
      <c r="K44" s="92"/>
      <c r="M44" s="98"/>
    </row>
    <row r="45" spans="1:15" ht="16.5" customHeight="1" thickBot="1">
      <c r="A45" s="75"/>
      <c r="B45" s="82"/>
      <c r="C45" s="82"/>
      <c r="D45" s="83"/>
      <c r="E45" s="84"/>
      <c r="F45" s="85"/>
      <c r="G45" s="86"/>
      <c r="H45" s="87"/>
      <c r="I45" s="88"/>
      <c r="J45" s="89"/>
      <c r="K45" s="90"/>
    </row>
    <row r="46" spans="1:15" ht="16.5" customHeight="1" thickTop="1">
      <c r="A46" s="121" t="s">
        <v>23</v>
      </c>
      <c r="B46" s="122"/>
      <c r="C46" s="122"/>
      <c r="D46" s="122"/>
      <c r="E46" s="31"/>
      <c r="F46" s="31"/>
      <c r="G46" s="123" t="s">
        <v>24</v>
      </c>
      <c r="H46" s="122"/>
      <c r="I46" s="122"/>
      <c r="J46" s="122"/>
      <c r="K46" s="124"/>
    </row>
    <row r="47" spans="1:15" ht="16.5" customHeight="1">
      <c r="A47" s="32" t="s">
        <v>25</v>
      </c>
      <c r="B47" s="3"/>
      <c r="C47" s="33"/>
      <c r="D47" s="3"/>
      <c r="E47" s="2"/>
      <c r="F47" s="34"/>
      <c r="G47" s="35" t="s">
        <v>26</v>
      </c>
      <c r="H47" s="36">
        <v>5</v>
      </c>
      <c r="I47" s="37" t="s">
        <v>27</v>
      </c>
      <c r="J47" s="38">
        <v>0</v>
      </c>
      <c r="K47" s="39"/>
    </row>
    <row r="48" spans="1:15" ht="16.5" customHeight="1">
      <c r="A48" s="40" t="s">
        <v>28</v>
      </c>
      <c r="B48" s="41"/>
      <c r="C48" s="42"/>
      <c r="D48" s="41"/>
      <c r="E48" s="43"/>
      <c r="F48" s="44"/>
      <c r="G48" s="45" t="s">
        <v>29</v>
      </c>
      <c r="H48" s="28">
        <v>11</v>
      </c>
      <c r="I48" s="37" t="s">
        <v>21</v>
      </c>
      <c r="J48" s="38">
        <v>1</v>
      </c>
      <c r="K48" s="46"/>
    </row>
    <row r="49" spans="1:11" ht="16.5" customHeight="1">
      <c r="A49" s="40"/>
      <c r="B49" s="41"/>
      <c r="C49" s="42"/>
      <c r="D49" s="41"/>
      <c r="E49" s="43"/>
      <c r="F49" s="44"/>
      <c r="G49" s="45" t="s">
        <v>30</v>
      </c>
      <c r="H49" s="28">
        <v>11</v>
      </c>
      <c r="I49" s="37" t="s">
        <v>22</v>
      </c>
      <c r="J49" s="38">
        <v>8</v>
      </c>
      <c r="K49" s="46"/>
    </row>
    <row r="50" spans="1:11" ht="16.5" customHeight="1">
      <c r="A50" s="40"/>
      <c r="B50" s="41"/>
      <c r="C50" s="42"/>
      <c r="D50" s="41"/>
      <c r="E50" s="43"/>
      <c r="F50" s="44"/>
      <c r="G50" s="45" t="s">
        <v>31</v>
      </c>
      <c r="H50" s="28">
        <v>11</v>
      </c>
      <c r="I50" s="37" t="s">
        <v>32</v>
      </c>
      <c r="J50" s="38">
        <v>4</v>
      </c>
      <c r="K50" s="46"/>
    </row>
    <row r="51" spans="1:11" ht="16.5" customHeight="1">
      <c r="A51" s="40"/>
      <c r="B51" s="41"/>
      <c r="C51" s="42"/>
      <c r="D51" s="41"/>
      <c r="E51" s="43"/>
      <c r="F51" s="44"/>
      <c r="G51" s="45" t="s">
        <v>33</v>
      </c>
      <c r="H51" s="28">
        <v>0</v>
      </c>
      <c r="I51" s="37" t="s">
        <v>34</v>
      </c>
      <c r="J51" s="38">
        <v>0</v>
      </c>
      <c r="K51" s="46"/>
    </row>
    <row r="52" spans="1:11" ht="16.5" customHeight="1">
      <c r="A52" s="40"/>
      <c r="B52" s="41"/>
      <c r="C52" s="42"/>
      <c r="D52" s="41"/>
      <c r="E52" s="43"/>
      <c r="F52" s="44"/>
      <c r="G52" s="45" t="s">
        <v>35</v>
      </c>
      <c r="H52" s="28">
        <v>0</v>
      </c>
      <c r="I52" s="47" t="s">
        <v>36</v>
      </c>
      <c r="J52" s="38">
        <v>0</v>
      </c>
      <c r="K52" s="46"/>
    </row>
    <row r="53" spans="1:11" ht="16.5" customHeight="1">
      <c r="A53" s="48"/>
      <c r="B53" s="9"/>
      <c r="C53" s="49"/>
      <c r="D53" s="9"/>
      <c r="E53" s="8"/>
      <c r="F53" s="50"/>
      <c r="G53" s="45" t="s">
        <v>37</v>
      </c>
      <c r="H53" s="28">
        <v>0</v>
      </c>
      <c r="I53" s="47" t="s">
        <v>38</v>
      </c>
      <c r="J53" s="38">
        <v>0</v>
      </c>
      <c r="K53" s="51"/>
    </row>
    <row r="54" spans="1:11" ht="16.5" customHeight="1">
      <c r="A54" s="52"/>
      <c r="B54" s="59"/>
      <c r="C54" s="59"/>
      <c r="D54" s="41"/>
      <c r="E54" s="43"/>
      <c r="F54" s="41"/>
      <c r="G54" s="41"/>
      <c r="H54" s="53"/>
      <c r="I54" s="54"/>
      <c r="J54" s="41"/>
      <c r="K54" s="55"/>
    </row>
    <row r="55" spans="1:11">
      <c r="A55" s="125"/>
      <c r="B55" s="126"/>
      <c r="C55" s="126"/>
      <c r="D55" s="126"/>
      <c r="E55" s="126" t="s">
        <v>39</v>
      </c>
      <c r="F55" s="126"/>
      <c r="G55" s="126"/>
      <c r="H55" s="61" t="s">
        <v>40</v>
      </c>
      <c r="I55" s="126" t="s">
        <v>41</v>
      </c>
      <c r="J55" s="126"/>
      <c r="K55" s="127"/>
    </row>
    <row r="56" spans="1:11">
      <c r="A56" s="114"/>
      <c r="B56" s="115"/>
      <c r="C56" s="115"/>
      <c r="D56" s="115"/>
      <c r="E56" s="115"/>
      <c r="F56" s="116"/>
      <c r="G56" s="116"/>
      <c r="H56" s="116"/>
      <c r="I56" s="116"/>
      <c r="J56" s="116"/>
      <c r="K56" s="117"/>
    </row>
    <row r="57" spans="1:11">
      <c r="A57" s="58"/>
      <c r="B57" s="59"/>
      <c r="C57" s="59"/>
      <c r="D57" s="59"/>
      <c r="E57" s="56"/>
      <c r="F57" s="59"/>
      <c r="G57" s="59"/>
      <c r="H57" s="53"/>
      <c r="I57" s="59"/>
      <c r="J57" s="59"/>
      <c r="K57" s="57"/>
    </row>
    <row r="58" spans="1:11">
      <c r="A58" s="58"/>
      <c r="B58" s="59"/>
      <c r="C58" s="59"/>
      <c r="D58" s="59"/>
      <c r="E58" s="56"/>
      <c r="F58" s="59"/>
      <c r="G58" s="59"/>
      <c r="H58" s="53"/>
      <c r="I58" s="59"/>
      <c r="J58" s="59"/>
      <c r="K58" s="57"/>
    </row>
    <row r="59" spans="1:11">
      <c r="A59" s="58"/>
      <c r="B59" s="59"/>
      <c r="C59" s="59"/>
      <c r="D59" s="59"/>
      <c r="E59" s="56"/>
      <c r="F59" s="59"/>
      <c r="G59" s="59"/>
      <c r="H59" s="53"/>
      <c r="I59" s="59"/>
      <c r="J59" s="59"/>
      <c r="K59" s="57"/>
    </row>
    <row r="60" spans="1:11">
      <c r="A60" s="58"/>
      <c r="B60" s="59"/>
      <c r="C60" s="59"/>
      <c r="D60" s="59"/>
      <c r="E60" s="56"/>
      <c r="F60" s="59"/>
      <c r="G60" s="59"/>
      <c r="H60" s="53"/>
      <c r="I60" s="54"/>
      <c r="J60" s="41"/>
      <c r="K60" s="57"/>
    </row>
    <row r="61" spans="1:11" ht="18" thickBot="1">
      <c r="A61" s="118" t="s">
        <v>2</v>
      </c>
      <c r="B61" s="119"/>
      <c r="C61" s="119"/>
      <c r="D61" s="119"/>
      <c r="E61" s="119" t="s">
        <v>43</v>
      </c>
      <c r="F61" s="119"/>
      <c r="G61" s="119"/>
      <c r="H61" s="60" t="s">
        <v>44</v>
      </c>
      <c r="I61" s="119" t="s">
        <v>45</v>
      </c>
      <c r="J61" s="119"/>
      <c r="K61" s="120"/>
    </row>
    <row r="62" spans="1:11" ht="18" thickTop="1"/>
  </sheetData>
  <mergeCells count="40">
    <mergeCell ref="A6:K6"/>
    <mergeCell ref="A1:K1"/>
    <mergeCell ref="A2:K2"/>
    <mergeCell ref="A3:K3"/>
    <mergeCell ref="A4:K4"/>
    <mergeCell ref="A5:K5"/>
    <mergeCell ref="H17:K17"/>
    <mergeCell ref="A7:K7"/>
    <mergeCell ref="A8:K8"/>
    <mergeCell ref="A9:K9"/>
    <mergeCell ref="A10:K10"/>
    <mergeCell ref="A11:K11"/>
    <mergeCell ref="A12:K12"/>
    <mergeCell ref="A13:D13"/>
    <mergeCell ref="A14:D14"/>
    <mergeCell ref="A15:G15"/>
    <mergeCell ref="H15:K15"/>
    <mergeCell ref="H16:K16"/>
    <mergeCell ref="H18:K18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46:D46"/>
    <mergeCell ref="G46:K46"/>
    <mergeCell ref="A55:D55"/>
    <mergeCell ref="E55:G55"/>
    <mergeCell ref="I55:K55"/>
    <mergeCell ref="A56:E56"/>
    <mergeCell ref="F56:K56"/>
    <mergeCell ref="A61:D61"/>
    <mergeCell ref="E61:G61"/>
    <mergeCell ref="I61:K6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6"/>
  <sheetViews>
    <sheetView tabSelected="1" topLeftCell="A17" zoomScale="85" zoomScaleNormal="85" workbookViewId="0">
      <selection activeCell="O44" sqref="O44"/>
    </sheetView>
  </sheetViews>
  <sheetFormatPr defaultColWidth="8.85546875" defaultRowHeight="17.25"/>
  <cols>
    <col min="1" max="1" width="11" style="1" customWidth="1"/>
    <col min="2" max="2" width="10" style="1" customWidth="1"/>
    <col min="3" max="3" width="18.140625" style="1" customWidth="1"/>
    <col min="4" max="4" width="48" style="1" customWidth="1"/>
    <col min="5" max="5" width="13.28515625" style="1" customWidth="1"/>
    <col min="6" max="6" width="11.42578125" style="1" customWidth="1"/>
    <col min="7" max="7" width="25.42578125" style="1" customWidth="1"/>
    <col min="8" max="8" width="38.5703125" style="1" customWidth="1"/>
    <col min="9" max="9" width="13.140625" style="1" customWidth="1"/>
    <col min="10" max="10" width="12.42578125" style="1" customWidth="1"/>
    <col min="11" max="11" width="9.85546875" style="1" customWidth="1"/>
    <col min="12" max="16384" width="8.85546875" style="1"/>
  </cols>
  <sheetData>
    <row r="1" spans="1:11" ht="2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6.7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21">
      <c r="A3" s="168" t="s">
        <v>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 ht="4.5" customHeight="1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1" ht="6.75" customHeight="1">
      <c r="A5" s="115" t="s">
        <v>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1" ht="28.5">
      <c r="A6" s="167" t="s">
        <v>58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</row>
    <row r="7" spans="1:11">
      <c r="A7" s="145" t="s">
        <v>3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</row>
    <row r="8" spans="1:11" ht="8.25" customHeight="1" thickBot="1">
      <c r="A8" s="146"/>
      <c r="B8" s="146"/>
      <c r="C8" s="146"/>
      <c r="D8" s="146"/>
      <c r="E8" s="146"/>
      <c r="F8" s="146"/>
      <c r="G8" s="146"/>
      <c r="H8" s="146"/>
      <c r="I8" s="146"/>
      <c r="J8" s="146"/>
      <c r="K8" s="146"/>
    </row>
    <row r="9" spans="1:11" ht="24.75" customHeight="1" thickTop="1">
      <c r="A9" s="147" t="s">
        <v>42</v>
      </c>
      <c r="B9" s="148"/>
      <c r="C9" s="148"/>
      <c r="D9" s="148"/>
      <c r="E9" s="148"/>
      <c r="F9" s="148"/>
      <c r="G9" s="148"/>
      <c r="H9" s="148"/>
      <c r="I9" s="148"/>
      <c r="J9" s="148"/>
      <c r="K9" s="149"/>
    </row>
    <row r="10" spans="1:11" ht="18.75">
      <c r="A10" s="150" t="s">
        <v>118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2"/>
    </row>
    <row r="11" spans="1:11" ht="18.75">
      <c r="A11" s="153" t="s">
        <v>117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5"/>
    </row>
    <row r="12" spans="1:11" ht="8.25" customHeight="1">
      <c r="A12" s="156" t="s">
        <v>2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8"/>
    </row>
    <row r="13" spans="1:11">
      <c r="A13" s="159" t="s">
        <v>48</v>
      </c>
      <c r="B13" s="160"/>
      <c r="C13" s="160"/>
      <c r="D13" s="160"/>
      <c r="E13" s="2"/>
      <c r="F13" s="3"/>
      <c r="G13" s="4"/>
      <c r="H13" s="5"/>
      <c r="I13" s="6"/>
      <c r="J13" s="7"/>
      <c r="K13" s="71" t="s">
        <v>119</v>
      </c>
    </row>
    <row r="14" spans="1:11">
      <c r="A14" s="161" t="s">
        <v>47</v>
      </c>
      <c r="B14" s="162"/>
      <c r="C14" s="162"/>
      <c r="D14" s="162"/>
      <c r="E14" s="8"/>
      <c r="F14" s="9"/>
      <c r="G14" s="10"/>
      <c r="H14" s="11"/>
      <c r="I14" s="12"/>
      <c r="J14" s="13"/>
      <c r="K14" s="72" t="s">
        <v>113</v>
      </c>
    </row>
    <row r="15" spans="1:11">
      <c r="A15" s="125" t="s">
        <v>4</v>
      </c>
      <c r="B15" s="126"/>
      <c r="C15" s="126"/>
      <c r="D15" s="126"/>
      <c r="E15" s="126"/>
      <c r="F15" s="126"/>
      <c r="G15" s="163"/>
      <c r="H15" s="164" t="s">
        <v>5</v>
      </c>
      <c r="I15" s="165"/>
      <c r="J15" s="165"/>
      <c r="K15" s="166"/>
    </row>
    <row r="16" spans="1:11">
      <c r="A16" s="14"/>
      <c r="B16" s="15"/>
      <c r="C16" s="15"/>
      <c r="D16" s="16"/>
      <c r="E16" s="17" t="s">
        <v>2</v>
      </c>
      <c r="F16" s="16"/>
      <c r="G16" s="17"/>
      <c r="H16" s="128" t="s">
        <v>49</v>
      </c>
      <c r="I16" s="129"/>
      <c r="J16" s="129"/>
      <c r="K16" s="130"/>
    </row>
    <row r="17" spans="1:16" ht="18.75">
      <c r="A17" s="14" t="s">
        <v>6</v>
      </c>
      <c r="B17" s="15"/>
      <c r="C17" s="15"/>
      <c r="D17" s="17"/>
      <c r="E17" s="18"/>
      <c r="F17" s="16"/>
      <c r="G17" s="80" t="s">
        <v>52</v>
      </c>
      <c r="H17" s="128" t="s">
        <v>50</v>
      </c>
      <c r="I17" s="129"/>
      <c r="J17" s="129"/>
      <c r="K17" s="130"/>
    </row>
    <row r="18" spans="1:16" ht="18.75">
      <c r="A18" s="14" t="s">
        <v>7</v>
      </c>
      <c r="B18" s="15"/>
      <c r="C18" s="15"/>
      <c r="D18" s="17"/>
      <c r="E18" s="18"/>
      <c r="F18" s="16"/>
      <c r="G18" s="80" t="s">
        <v>44</v>
      </c>
      <c r="H18" s="128" t="s">
        <v>51</v>
      </c>
      <c r="I18" s="129"/>
      <c r="J18" s="129"/>
      <c r="K18" s="130"/>
    </row>
    <row r="19" spans="1:16" ht="19.5" thickBot="1">
      <c r="A19" s="14" t="s">
        <v>8</v>
      </c>
      <c r="B19" s="19"/>
      <c r="C19" s="19"/>
      <c r="D19" s="20"/>
      <c r="E19" s="21"/>
      <c r="F19" s="20"/>
      <c r="G19" s="81" t="s">
        <v>53</v>
      </c>
      <c r="H19" s="79" t="s">
        <v>9</v>
      </c>
      <c r="I19" s="22"/>
      <c r="K19" s="70" t="s">
        <v>59</v>
      </c>
    </row>
    <row r="20" spans="1:16" ht="8.25" customHeight="1" thickTop="1" thickBot="1">
      <c r="A20" s="23"/>
      <c r="B20" s="24"/>
      <c r="C20" s="24"/>
      <c r="D20" s="23"/>
      <c r="E20" s="25"/>
      <c r="F20" s="23"/>
      <c r="G20" s="23"/>
      <c r="H20" s="26"/>
      <c r="I20" s="27"/>
      <c r="J20" s="23"/>
      <c r="K20" s="23"/>
    </row>
    <row r="21" spans="1:16" ht="13.5" customHeight="1" thickTop="1">
      <c r="A21" s="131" t="s">
        <v>10</v>
      </c>
      <c r="B21" s="133" t="s">
        <v>11</v>
      </c>
      <c r="C21" s="133" t="s">
        <v>12</v>
      </c>
      <c r="D21" s="133" t="s">
        <v>13</v>
      </c>
      <c r="E21" s="135" t="s">
        <v>14</v>
      </c>
      <c r="F21" s="133" t="s">
        <v>15</v>
      </c>
      <c r="G21" s="133" t="s">
        <v>16</v>
      </c>
      <c r="H21" s="137" t="s">
        <v>17</v>
      </c>
      <c r="I21" s="139" t="s">
        <v>18</v>
      </c>
      <c r="J21" s="141" t="s">
        <v>19</v>
      </c>
      <c r="K21" s="143" t="s">
        <v>20</v>
      </c>
    </row>
    <row r="22" spans="1:16" ht="21" customHeight="1" thickBot="1">
      <c r="A22" s="132"/>
      <c r="B22" s="134"/>
      <c r="C22" s="134"/>
      <c r="D22" s="134"/>
      <c r="E22" s="136"/>
      <c r="F22" s="134"/>
      <c r="G22" s="134"/>
      <c r="H22" s="138"/>
      <c r="I22" s="140"/>
      <c r="J22" s="142"/>
      <c r="K22" s="144"/>
      <c r="M22" s="109"/>
      <c r="N22" s="109"/>
      <c r="O22" s="109"/>
      <c r="P22" s="109"/>
    </row>
    <row r="23" spans="1:16" ht="20.100000000000001" customHeight="1">
      <c r="A23" s="63">
        <v>1</v>
      </c>
      <c r="B23" s="64">
        <v>1</v>
      </c>
      <c r="C23" s="64" t="s">
        <v>120</v>
      </c>
      <c r="D23" s="64" t="s">
        <v>121</v>
      </c>
      <c r="E23" s="65">
        <v>34246</v>
      </c>
      <c r="F23" s="64" t="s">
        <v>21</v>
      </c>
      <c r="G23" s="64" t="s">
        <v>54</v>
      </c>
      <c r="H23" s="93">
        <v>2.5852662037037038E-3</v>
      </c>
      <c r="I23" s="94">
        <v>48.430493273542595</v>
      </c>
      <c r="J23" s="113" t="s">
        <v>32</v>
      </c>
      <c r="K23" s="30"/>
      <c r="M23" s="100"/>
      <c r="N23" s="101"/>
      <c r="O23" s="169"/>
      <c r="P23" s="109"/>
    </row>
    <row r="24" spans="1:16" ht="20.100000000000001" customHeight="1">
      <c r="A24" s="63">
        <v>1</v>
      </c>
      <c r="B24" s="64">
        <v>5</v>
      </c>
      <c r="C24" s="64" t="s">
        <v>122</v>
      </c>
      <c r="D24" s="64" t="s">
        <v>123</v>
      </c>
      <c r="E24" s="65">
        <v>36294</v>
      </c>
      <c r="F24" s="64" t="s">
        <v>22</v>
      </c>
      <c r="G24" s="64" t="s">
        <v>54</v>
      </c>
      <c r="H24" s="93">
        <v>2.5852662037037038E-3</v>
      </c>
      <c r="I24" s="94">
        <v>48.430493273542595</v>
      </c>
      <c r="J24" s="113" t="s">
        <v>32</v>
      </c>
      <c r="K24" s="29"/>
      <c r="M24" s="96"/>
      <c r="N24" s="97"/>
      <c r="O24" s="169"/>
      <c r="P24" s="109"/>
    </row>
    <row r="25" spans="1:16" ht="20.100000000000001" customHeight="1">
      <c r="A25" s="63">
        <v>2</v>
      </c>
      <c r="B25" s="64">
        <v>60</v>
      </c>
      <c r="C25" s="64" t="s">
        <v>124</v>
      </c>
      <c r="D25" s="64" t="s">
        <v>125</v>
      </c>
      <c r="E25" s="65">
        <v>38712</v>
      </c>
      <c r="F25" s="64" t="s">
        <v>22</v>
      </c>
      <c r="G25" s="64" t="s">
        <v>46</v>
      </c>
      <c r="H25" s="93">
        <v>2.6386921296296297E-3</v>
      </c>
      <c r="I25" s="94">
        <v>47.368421052631575</v>
      </c>
      <c r="J25" s="113" t="s">
        <v>32</v>
      </c>
      <c r="K25" s="29"/>
      <c r="M25" s="96"/>
      <c r="N25" s="97"/>
      <c r="O25" s="169"/>
      <c r="P25" s="109"/>
    </row>
    <row r="26" spans="1:16" ht="20.100000000000001" customHeight="1">
      <c r="A26" s="63">
        <v>2</v>
      </c>
      <c r="B26" s="64">
        <v>57</v>
      </c>
      <c r="C26" s="64" t="s">
        <v>126</v>
      </c>
      <c r="D26" s="64" t="s">
        <v>127</v>
      </c>
      <c r="E26" s="65">
        <v>36846</v>
      </c>
      <c r="F26" s="64" t="s">
        <v>22</v>
      </c>
      <c r="G26" s="64" t="s">
        <v>46</v>
      </c>
      <c r="H26" s="93">
        <v>2.6386921296296297E-3</v>
      </c>
      <c r="I26" s="94">
        <v>47.368421052631575</v>
      </c>
      <c r="J26" s="113" t="s">
        <v>32</v>
      </c>
      <c r="K26" s="29"/>
      <c r="M26" s="96"/>
      <c r="N26" s="97"/>
      <c r="O26" s="169"/>
      <c r="P26" s="109"/>
    </row>
    <row r="27" spans="1:16" ht="20.100000000000001" customHeight="1" thickBot="1">
      <c r="A27" s="63">
        <v>3</v>
      </c>
      <c r="B27" s="64">
        <v>132</v>
      </c>
      <c r="C27" s="64" t="s">
        <v>128</v>
      </c>
      <c r="D27" s="64" t="s">
        <v>129</v>
      </c>
      <c r="E27" s="65">
        <v>37004</v>
      </c>
      <c r="F27" s="64" t="s">
        <v>22</v>
      </c>
      <c r="G27" s="64" t="s">
        <v>68</v>
      </c>
      <c r="H27" s="96">
        <v>2.6296527777777776E-3</v>
      </c>
      <c r="I27" s="97">
        <v>47.577092511013213</v>
      </c>
      <c r="J27" s="113" t="s">
        <v>32</v>
      </c>
      <c r="K27" s="29"/>
      <c r="M27" s="96"/>
      <c r="N27" s="97"/>
      <c r="O27" s="169"/>
      <c r="P27" s="109"/>
    </row>
    <row r="28" spans="1:16" ht="20.100000000000001" customHeight="1">
      <c r="A28" s="63">
        <v>3</v>
      </c>
      <c r="B28" s="64">
        <v>133</v>
      </c>
      <c r="C28" s="64" t="s">
        <v>130</v>
      </c>
      <c r="D28" s="64" t="s">
        <v>131</v>
      </c>
      <c r="E28" s="65">
        <v>35536</v>
      </c>
      <c r="F28" s="64" t="s">
        <v>22</v>
      </c>
      <c r="G28" s="64" t="s">
        <v>68</v>
      </c>
      <c r="H28" s="96">
        <v>2.6296527777777776E-3</v>
      </c>
      <c r="I28" s="97">
        <v>47.577092511013213</v>
      </c>
      <c r="J28" s="113" t="s">
        <v>32</v>
      </c>
      <c r="K28" s="29"/>
      <c r="M28" s="100"/>
      <c r="N28" s="101"/>
      <c r="O28" s="169"/>
      <c r="P28" s="109"/>
    </row>
    <row r="29" spans="1:16" ht="20.100000000000001" customHeight="1">
      <c r="A29" s="63">
        <v>4</v>
      </c>
      <c r="B29" s="64">
        <v>3</v>
      </c>
      <c r="C29" s="64" t="s">
        <v>132</v>
      </c>
      <c r="D29" s="64" t="s">
        <v>133</v>
      </c>
      <c r="E29" s="65">
        <v>35346</v>
      </c>
      <c r="F29" s="64" t="s">
        <v>21</v>
      </c>
      <c r="G29" s="64" t="s">
        <v>54</v>
      </c>
      <c r="H29" s="96">
        <v>2.6397337962962963E-3</v>
      </c>
      <c r="I29" s="97">
        <v>47.368421052631575</v>
      </c>
      <c r="J29" s="113" t="s">
        <v>32</v>
      </c>
      <c r="K29" s="29"/>
      <c r="M29" s="96"/>
      <c r="N29" s="97"/>
      <c r="O29" s="169"/>
      <c r="P29" s="109"/>
    </row>
    <row r="30" spans="1:16" ht="20.100000000000001" customHeight="1" thickBot="1">
      <c r="A30" s="63">
        <v>4</v>
      </c>
      <c r="B30" s="64">
        <v>7</v>
      </c>
      <c r="C30" s="64" t="s">
        <v>134</v>
      </c>
      <c r="D30" s="64" t="s">
        <v>135</v>
      </c>
      <c r="E30" s="65">
        <v>37700</v>
      </c>
      <c r="F30" s="64" t="s">
        <v>22</v>
      </c>
      <c r="G30" s="64" t="s">
        <v>54</v>
      </c>
      <c r="H30" s="171">
        <v>2.6397337962962963E-3</v>
      </c>
      <c r="I30" s="172">
        <v>47.368421052631575</v>
      </c>
      <c r="J30" s="173" t="s">
        <v>32</v>
      </c>
      <c r="K30" s="174"/>
      <c r="M30" s="96"/>
      <c r="N30" s="97"/>
      <c r="O30" s="169"/>
      <c r="P30" s="109"/>
    </row>
    <row r="31" spans="1:16" ht="20.100000000000001" customHeight="1">
      <c r="A31" s="63">
        <v>5</v>
      </c>
      <c r="B31" s="64">
        <v>52</v>
      </c>
      <c r="C31" s="64" t="s">
        <v>136</v>
      </c>
      <c r="D31" s="64" t="s">
        <v>137</v>
      </c>
      <c r="E31" s="65">
        <v>32164</v>
      </c>
      <c r="F31" s="64" t="s">
        <v>27</v>
      </c>
      <c r="G31" s="64" t="s">
        <v>46</v>
      </c>
      <c r="H31" s="93">
        <v>2.6945601851851853E-3</v>
      </c>
      <c r="I31" s="105">
        <v>46.351931330472105</v>
      </c>
      <c r="J31" s="105" t="s">
        <v>32</v>
      </c>
      <c r="K31" s="92"/>
      <c r="M31" s="100"/>
      <c r="N31" s="101"/>
      <c r="O31" s="170"/>
      <c r="P31" s="109"/>
    </row>
    <row r="32" spans="1:16" ht="20.100000000000001" customHeight="1">
      <c r="A32" s="63">
        <v>5</v>
      </c>
      <c r="B32" s="66">
        <v>56</v>
      </c>
      <c r="C32" s="66" t="s">
        <v>138</v>
      </c>
      <c r="D32" s="66" t="s">
        <v>139</v>
      </c>
      <c r="E32" s="67">
        <v>36753</v>
      </c>
      <c r="F32" s="66" t="s">
        <v>22</v>
      </c>
      <c r="G32" s="66" t="s">
        <v>46</v>
      </c>
      <c r="H32" s="93">
        <v>2.6945601851851853E-3</v>
      </c>
      <c r="I32" s="105">
        <v>46.351931330472105</v>
      </c>
      <c r="J32" s="105" t="s">
        <v>32</v>
      </c>
      <c r="K32" s="92"/>
      <c r="M32" s="110"/>
      <c r="N32" s="109"/>
      <c r="O32" s="109"/>
      <c r="P32" s="109"/>
    </row>
    <row r="33" spans="1:16" ht="20.100000000000001" customHeight="1">
      <c r="A33" s="63">
        <v>6</v>
      </c>
      <c r="B33" s="66">
        <v>121</v>
      </c>
      <c r="C33" s="66" t="s">
        <v>140</v>
      </c>
      <c r="D33" s="66" t="s">
        <v>141</v>
      </c>
      <c r="E33" s="67">
        <v>39607</v>
      </c>
      <c r="F33" s="66" t="s">
        <v>32</v>
      </c>
      <c r="G33" s="66" t="s">
        <v>142</v>
      </c>
      <c r="H33" s="93">
        <v>2.7335416666666667E-3</v>
      </c>
      <c r="I33" s="105">
        <v>45.762711864406775</v>
      </c>
      <c r="J33" s="105" t="s">
        <v>34</v>
      </c>
      <c r="K33" s="92"/>
      <c r="M33" s="110"/>
      <c r="N33" s="109"/>
      <c r="O33" s="109"/>
      <c r="P33" s="109"/>
    </row>
    <row r="34" spans="1:16" ht="20.100000000000001" customHeight="1">
      <c r="A34" s="63">
        <v>6</v>
      </c>
      <c r="B34" s="66">
        <v>119</v>
      </c>
      <c r="C34" s="66" t="s">
        <v>143</v>
      </c>
      <c r="D34" s="66" t="s">
        <v>144</v>
      </c>
      <c r="E34" s="67">
        <v>38473</v>
      </c>
      <c r="F34" s="66" t="s">
        <v>22</v>
      </c>
      <c r="G34" s="66" t="s">
        <v>142</v>
      </c>
      <c r="H34" s="93">
        <v>2.7335416666666667E-3</v>
      </c>
      <c r="I34" s="105">
        <v>45.762711864406775</v>
      </c>
      <c r="J34" s="105" t="s">
        <v>34</v>
      </c>
      <c r="K34" s="92"/>
      <c r="M34" s="110"/>
      <c r="N34" s="109"/>
      <c r="O34" s="109"/>
      <c r="P34" s="109"/>
    </row>
    <row r="35" spans="1:16" ht="20.100000000000001" customHeight="1">
      <c r="A35" s="63">
        <v>7</v>
      </c>
      <c r="B35" s="66">
        <v>91</v>
      </c>
      <c r="C35" s="66" t="s">
        <v>145</v>
      </c>
      <c r="D35" s="66" t="s">
        <v>146</v>
      </c>
      <c r="E35" s="67">
        <v>33408</v>
      </c>
      <c r="F35" s="66" t="s">
        <v>22</v>
      </c>
      <c r="G35" s="66" t="s">
        <v>147</v>
      </c>
      <c r="H35" s="93">
        <v>2.7779861111111113E-3</v>
      </c>
      <c r="I35" s="105">
        <v>45</v>
      </c>
      <c r="J35" s="105" t="s">
        <v>34</v>
      </c>
      <c r="K35" s="92"/>
      <c r="M35" s="110"/>
      <c r="N35" s="109"/>
      <c r="O35" s="109"/>
      <c r="P35" s="109"/>
    </row>
    <row r="36" spans="1:16" ht="20.100000000000001" customHeight="1">
      <c r="A36" s="63">
        <v>7</v>
      </c>
      <c r="B36" s="66">
        <v>96</v>
      </c>
      <c r="C36" s="66" t="s">
        <v>148</v>
      </c>
      <c r="D36" s="66" t="s">
        <v>149</v>
      </c>
      <c r="E36" s="67">
        <v>36182</v>
      </c>
      <c r="F36" s="66" t="s">
        <v>22</v>
      </c>
      <c r="G36" s="66" t="s">
        <v>147</v>
      </c>
      <c r="H36" s="93">
        <v>2.7779861111111113E-3</v>
      </c>
      <c r="I36" s="105">
        <v>45</v>
      </c>
      <c r="J36" s="105" t="s">
        <v>34</v>
      </c>
      <c r="K36" s="92"/>
      <c r="M36" s="110"/>
      <c r="N36" s="109"/>
      <c r="O36" s="111"/>
      <c r="P36" s="109"/>
    </row>
    <row r="37" spans="1:16" ht="20.100000000000001" customHeight="1">
      <c r="A37" s="91">
        <v>8</v>
      </c>
      <c r="B37" s="64">
        <v>66</v>
      </c>
      <c r="C37" s="64" t="s">
        <v>150</v>
      </c>
      <c r="D37" s="64" t="s">
        <v>151</v>
      </c>
      <c r="E37" s="65">
        <v>38778</v>
      </c>
      <c r="F37" s="64" t="s">
        <v>22</v>
      </c>
      <c r="G37" s="64" t="s">
        <v>46</v>
      </c>
      <c r="H37" s="93">
        <v>2.8086689814814814E-3</v>
      </c>
      <c r="I37" s="105">
        <v>44.444444444444443</v>
      </c>
      <c r="J37" s="105" t="s">
        <v>36</v>
      </c>
      <c r="K37" s="92"/>
      <c r="M37" s="110"/>
      <c r="N37" s="109"/>
      <c r="O37" s="112"/>
      <c r="P37" s="109"/>
    </row>
    <row r="38" spans="1:16" ht="20.100000000000001" customHeight="1">
      <c r="A38" s="91">
        <v>8</v>
      </c>
      <c r="B38" s="64">
        <v>69</v>
      </c>
      <c r="C38" s="64" t="s">
        <v>152</v>
      </c>
      <c r="D38" s="64" t="s">
        <v>153</v>
      </c>
      <c r="E38" s="65">
        <v>38946</v>
      </c>
      <c r="F38" s="64" t="s">
        <v>32</v>
      </c>
      <c r="G38" s="64" t="s">
        <v>46</v>
      </c>
      <c r="H38" s="93">
        <v>2.8086689814814814E-3</v>
      </c>
      <c r="I38" s="105">
        <v>44.444444444444443</v>
      </c>
      <c r="J38" s="105" t="s">
        <v>36</v>
      </c>
      <c r="K38" s="92"/>
      <c r="M38" s="110"/>
      <c r="N38" s="109"/>
      <c r="O38" s="109"/>
      <c r="P38" s="109"/>
    </row>
    <row r="39" spans="1:16" ht="20.100000000000001" customHeight="1">
      <c r="A39" s="91">
        <v>9</v>
      </c>
      <c r="B39" s="64">
        <v>129</v>
      </c>
      <c r="C39" s="64" t="s">
        <v>154</v>
      </c>
      <c r="D39" s="64" t="s">
        <v>155</v>
      </c>
      <c r="E39" s="65">
        <v>38682</v>
      </c>
      <c r="F39" s="64" t="s">
        <v>32</v>
      </c>
      <c r="G39" s="64" t="s">
        <v>89</v>
      </c>
      <c r="H39" s="93">
        <v>2.8218865740740739E-3</v>
      </c>
      <c r="I39" s="105">
        <v>44.262295081967217</v>
      </c>
      <c r="J39" s="105" t="s">
        <v>36</v>
      </c>
      <c r="K39" s="92"/>
      <c r="M39" s="110"/>
      <c r="N39" s="109"/>
      <c r="O39" s="109"/>
      <c r="P39" s="109"/>
    </row>
    <row r="40" spans="1:16" ht="20.100000000000001" customHeight="1">
      <c r="A40" s="91">
        <v>9</v>
      </c>
      <c r="B40" s="64">
        <v>128</v>
      </c>
      <c r="C40" s="64" t="s">
        <v>156</v>
      </c>
      <c r="D40" s="64" t="s">
        <v>157</v>
      </c>
      <c r="E40" s="65">
        <v>37625</v>
      </c>
      <c r="F40" s="64" t="s">
        <v>22</v>
      </c>
      <c r="G40" s="64" t="s">
        <v>68</v>
      </c>
      <c r="H40" s="93">
        <v>2.8218865740740739E-3</v>
      </c>
      <c r="I40" s="105">
        <v>44.262295081967217</v>
      </c>
      <c r="J40" s="105" t="s">
        <v>36</v>
      </c>
      <c r="K40" s="92"/>
      <c r="M40" s="98"/>
    </row>
    <row r="41" spans="1:16" ht="20.100000000000001" customHeight="1">
      <c r="A41" s="91">
        <v>10</v>
      </c>
      <c r="B41" s="64">
        <v>117</v>
      </c>
      <c r="C41" s="64" t="s">
        <v>158</v>
      </c>
      <c r="D41" s="64" t="s">
        <v>159</v>
      </c>
      <c r="E41" s="65">
        <v>38747</v>
      </c>
      <c r="F41" s="64" t="s">
        <v>32</v>
      </c>
      <c r="G41" s="64" t="s">
        <v>55</v>
      </c>
      <c r="H41" s="93">
        <v>2.8506481481481477E-3</v>
      </c>
      <c r="I41" s="105">
        <v>43.902439024390247</v>
      </c>
      <c r="J41" s="105" t="s">
        <v>36</v>
      </c>
      <c r="K41" s="92"/>
      <c r="M41" s="98"/>
    </row>
    <row r="42" spans="1:16" ht="20.100000000000001" customHeight="1">
      <c r="A42" s="91">
        <v>10</v>
      </c>
      <c r="B42" s="64">
        <v>115</v>
      </c>
      <c r="C42" s="64" t="s">
        <v>160</v>
      </c>
      <c r="D42" s="64" t="s">
        <v>161</v>
      </c>
      <c r="E42" s="65">
        <v>38221</v>
      </c>
      <c r="F42" s="64" t="s">
        <v>34</v>
      </c>
      <c r="G42" s="64" t="s">
        <v>55</v>
      </c>
      <c r="H42" s="93">
        <v>2.8506481481481477E-3</v>
      </c>
      <c r="I42" s="105">
        <v>43.902439024390247</v>
      </c>
      <c r="J42" s="105" t="s">
        <v>36</v>
      </c>
      <c r="K42" s="92"/>
      <c r="M42" s="98"/>
    </row>
    <row r="43" spans="1:16" ht="20.100000000000001" customHeight="1">
      <c r="A43" s="91">
        <v>11</v>
      </c>
      <c r="B43" s="64">
        <v>8</v>
      </c>
      <c r="C43" s="64" t="s">
        <v>162</v>
      </c>
      <c r="D43" s="64" t="s">
        <v>163</v>
      </c>
      <c r="E43" s="65">
        <v>31898</v>
      </c>
      <c r="F43" s="64" t="s">
        <v>32</v>
      </c>
      <c r="G43" s="64" t="s">
        <v>54</v>
      </c>
      <c r="H43" s="93">
        <v>2.8783217592592593E-3</v>
      </c>
      <c r="I43" s="105">
        <v>43.373493975903614</v>
      </c>
      <c r="J43" s="105" t="s">
        <v>36</v>
      </c>
      <c r="K43" s="92"/>
      <c r="M43" s="98"/>
    </row>
    <row r="44" spans="1:16" ht="20.100000000000001" customHeight="1">
      <c r="A44" s="91">
        <v>11</v>
      </c>
      <c r="B44" s="64">
        <v>15</v>
      </c>
      <c r="C44" s="64" t="s">
        <v>164</v>
      </c>
      <c r="D44" s="64" t="s">
        <v>165</v>
      </c>
      <c r="E44" s="65">
        <v>39162</v>
      </c>
      <c r="F44" s="64" t="s">
        <v>32</v>
      </c>
      <c r="G44" s="64" t="s">
        <v>54</v>
      </c>
      <c r="H44" s="93">
        <v>2.8783217592592593E-3</v>
      </c>
      <c r="I44" s="105">
        <v>43.373493975903614</v>
      </c>
      <c r="J44" s="105" t="s">
        <v>36</v>
      </c>
      <c r="K44" s="92"/>
      <c r="M44" s="98"/>
    </row>
    <row r="45" spans="1:16" ht="20.100000000000001" customHeight="1">
      <c r="A45" s="91">
        <v>12</v>
      </c>
      <c r="B45" s="64">
        <v>98</v>
      </c>
      <c r="C45" s="64" t="s">
        <v>166</v>
      </c>
      <c r="D45" s="64" t="s">
        <v>167</v>
      </c>
      <c r="E45" s="65">
        <v>37302</v>
      </c>
      <c r="F45" s="64" t="s">
        <v>22</v>
      </c>
      <c r="G45" s="64" t="s">
        <v>61</v>
      </c>
      <c r="H45" s="93">
        <v>3.1071990740740743E-3</v>
      </c>
      <c r="I45" s="105">
        <v>40.298507462686572</v>
      </c>
      <c r="J45" s="105" t="s">
        <v>38</v>
      </c>
      <c r="K45" s="92"/>
      <c r="M45" s="98"/>
    </row>
    <row r="46" spans="1:16" ht="20.100000000000001" customHeight="1">
      <c r="A46" s="91">
        <v>12</v>
      </c>
      <c r="B46" s="64">
        <v>97</v>
      </c>
      <c r="C46" s="64" t="s">
        <v>168</v>
      </c>
      <c r="D46" s="64" t="s">
        <v>169</v>
      </c>
      <c r="E46" s="65">
        <v>38545</v>
      </c>
      <c r="F46" s="64" t="s">
        <v>32</v>
      </c>
      <c r="G46" s="64" t="s">
        <v>61</v>
      </c>
      <c r="H46" s="93">
        <v>3.1071990740740743E-3</v>
      </c>
      <c r="I46" s="105">
        <v>40.298507462686572</v>
      </c>
      <c r="J46" s="105" t="s">
        <v>38</v>
      </c>
      <c r="K46" s="92"/>
      <c r="M46" s="98"/>
    </row>
    <row r="47" spans="1:16" ht="20.100000000000001" customHeight="1">
      <c r="A47" s="91">
        <v>13</v>
      </c>
      <c r="B47" s="64">
        <v>112</v>
      </c>
      <c r="C47" s="64" t="s">
        <v>170</v>
      </c>
      <c r="D47" s="64" t="s">
        <v>171</v>
      </c>
      <c r="E47" s="65">
        <v>38833</v>
      </c>
      <c r="F47" s="64" t="s">
        <v>32</v>
      </c>
      <c r="G47" s="64" t="s">
        <v>172</v>
      </c>
      <c r="H47" s="93">
        <v>3.2879861111111113E-3</v>
      </c>
      <c r="I47" s="105">
        <v>38.028169014084511</v>
      </c>
      <c r="J47" s="105"/>
      <c r="K47" s="92"/>
      <c r="M47" s="98"/>
    </row>
    <row r="48" spans="1:16" ht="20.100000000000001" customHeight="1">
      <c r="A48" s="91">
        <v>13</v>
      </c>
      <c r="B48" s="64">
        <v>113</v>
      </c>
      <c r="C48" s="64" t="s">
        <v>173</v>
      </c>
      <c r="D48" s="64" t="s">
        <v>174</v>
      </c>
      <c r="E48" s="65">
        <v>39565</v>
      </c>
      <c r="F48" s="64" t="s">
        <v>32</v>
      </c>
      <c r="G48" s="64" t="s">
        <v>172</v>
      </c>
      <c r="H48" s="93">
        <v>3.2879861111111113E-3</v>
      </c>
      <c r="I48" s="105">
        <v>38.028169014084511</v>
      </c>
      <c r="J48" s="105"/>
      <c r="K48" s="92"/>
      <c r="M48" s="98"/>
    </row>
    <row r="49" spans="1:11" ht="16.5" customHeight="1" thickBot="1">
      <c r="A49" s="75"/>
      <c r="B49" s="82"/>
      <c r="C49" s="82"/>
      <c r="D49" s="83"/>
      <c r="E49" s="84"/>
      <c r="F49" s="85"/>
      <c r="G49" s="86"/>
      <c r="H49" s="87"/>
      <c r="I49" s="88"/>
      <c r="J49" s="89"/>
      <c r="K49" s="90"/>
    </row>
    <row r="50" spans="1:11" ht="16.5" customHeight="1" thickTop="1">
      <c r="A50" s="121" t="s">
        <v>23</v>
      </c>
      <c r="B50" s="122"/>
      <c r="C50" s="122"/>
      <c r="D50" s="122"/>
      <c r="E50" s="31"/>
      <c r="F50" s="31"/>
      <c r="G50" s="123" t="s">
        <v>24</v>
      </c>
      <c r="H50" s="122"/>
      <c r="I50" s="122"/>
      <c r="J50" s="122"/>
      <c r="K50" s="124"/>
    </row>
    <row r="51" spans="1:11" ht="16.5" customHeight="1">
      <c r="A51" s="32" t="s">
        <v>25</v>
      </c>
      <c r="B51" s="3"/>
      <c r="C51" s="33"/>
      <c r="D51" s="3"/>
      <c r="E51" s="2"/>
      <c r="F51" s="34"/>
      <c r="G51" s="35" t="s">
        <v>26</v>
      </c>
      <c r="H51" s="36">
        <v>5</v>
      </c>
      <c r="I51" s="37" t="s">
        <v>27</v>
      </c>
      <c r="J51" s="38">
        <v>0</v>
      </c>
      <c r="K51" s="39"/>
    </row>
    <row r="52" spans="1:11" ht="16.5" customHeight="1">
      <c r="A52" s="40" t="s">
        <v>28</v>
      </c>
      <c r="B52" s="41"/>
      <c r="C52" s="42"/>
      <c r="D52" s="41"/>
      <c r="E52" s="43"/>
      <c r="F52" s="44"/>
      <c r="G52" s="45" t="s">
        <v>29</v>
      </c>
      <c r="H52" s="28">
        <v>11</v>
      </c>
      <c r="I52" s="37" t="s">
        <v>21</v>
      </c>
      <c r="J52" s="38">
        <v>1</v>
      </c>
      <c r="K52" s="46"/>
    </row>
    <row r="53" spans="1:11" ht="16.5" customHeight="1">
      <c r="A53" s="40"/>
      <c r="B53" s="41"/>
      <c r="C53" s="42"/>
      <c r="D53" s="41"/>
      <c r="E53" s="43"/>
      <c r="F53" s="44"/>
      <c r="G53" s="45" t="s">
        <v>30</v>
      </c>
      <c r="H53" s="28">
        <v>11</v>
      </c>
      <c r="I53" s="37" t="s">
        <v>22</v>
      </c>
      <c r="J53" s="38">
        <v>8</v>
      </c>
      <c r="K53" s="46"/>
    </row>
    <row r="54" spans="1:11" ht="16.5" customHeight="1">
      <c r="A54" s="40"/>
      <c r="B54" s="41"/>
      <c r="C54" s="42"/>
      <c r="D54" s="41"/>
      <c r="E54" s="43"/>
      <c r="F54" s="44"/>
      <c r="G54" s="45" t="s">
        <v>31</v>
      </c>
      <c r="H54" s="28">
        <v>11</v>
      </c>
      <c r="I54" s="37" t="s">
        <v>32</v>
      </c>
      <c r="J54" s="38">
        <v>4</v>
      </c>
      <c r="K54" s="46"/>
    </row>
    <row r="55" spans="1:11" ht="16.5" customHeight="1">
      <c r="A55" s="40"/>
      <c r="B55" s="41"/>
      <c r="C55" s="42"/>
      <c r="D55" s="41"/>
      <c r="E55" s="43"/>
      <c r="F55" s="44"/>
      <c r="G55" s="45" t="s">
        <v>33</v>
      </c>
      <c r="H55" s="28">
        <v>0</v>
      </c>
      <c r="I55" s="37" t="s">
        <v>34</v>
      </c>
      <c r="J55" s="38">
        <v>0</v>
      </c>
      <c r="K55" s="46"/>
    </row>
    <row r="56" spans="1:11" ht="16.5" customHeight="1">
      <c r="A56" s="40"/>
      <c r="B56" s="41"/>
      <c r="C56" s="42"/>
      <c r="D56" s="41"/>
      <c r="E56" s="43"/>
      <c r="F56" s="44"/>
      <c r="G56" s="45" t="s">
        <v>35</v>
      </c>
      <c r="H56" s="28">
        <v>0</v>
      </c>
      <c r="I56" s="47" t="s">
        <v>36</v>
      </c>
      <c r="J56" s="38">
        <v>0</v>
      </c>
      <c r="K56" s="46"/>
    </row>
    <row r="57" spans="1:11" ht="16.5" customHeight="1">
      <c r="A57" s="48"/>
      <c r="B57" s="9"/>
      <c r="C57" s="49"/>
      <c r="D57" s="9"/>
      <c r="E57" s="8"/>
      <c r="F57" s="50"/>
      <c r="G57" s="45" t="s">
        <v>37</v>
      </c>
      <c r="H57" s="28">
        <v>0</v>
      </c>
      <c r="I57" s="47" t="s">
        <v>38</v>
      </c>
      <c r="J57" s="38">
        <v>0</v>
      </c>
      <c r="K57" s="51"/>
    </row>
    <row r="58" spans="1:11" ht="16.5" customHeight="1">
      <c r="A58" s="52"/>
      <c r="B58" s="76"/>
      <c r="C58" s="76"/>
      <c r="D58" s="41"/>
      <c r="E58" s="43"/>
      <c r="F58" s="41"/>
      <c r="G58" s="41"/>
      <c r="H58" s="53"/>
      <c r="I58" s="54"/>
      <c r="J58" s="41"/>
      <c r="K58" s="55"/>
    </row>
    <row r="59" spans="1:11">
      <c r="A59" s="125"/>
      <c r="B59" s="126"/>
      <c r="C59" s="126"/>
      <c r="D59" s="126"/>
      <c r="E59" s="126" t="s">
        <v>39</v>
      </c>
      <c r="F59" s="126"/>
      <c r="G59" s="126"/>
      <c r="H59" s="78" t="s">
        <v>40</v>
      </c>
      <c r="I59" s="126" t="s">
        <v>41</v>
      </c>
      <c r="J59" s="126"/>
      <c r="K59" s="127"/>
    </row>
    <row r="60" spans="1:11">
      <c r="A60" s="114"/>
      <c r="B60" s="115"/>
      <c r="C60" s="115"/>
      <c r="D60" s="115"/>
      <c r="E60" s="115"/>
      <c r="F60" s="116"/>
      <c r="G60" s="116"/>
      <c r="H60" s="116"/>
      <c r="I60" s="116"/>
      <c r="J60" s="116"/>
      <c r="K60" s="117"/>
    </row>
    <row r="61" spans="1:11">
      <c r="A61" s="75"/>
      <c r="B61" s="76"/>
      <c r="C61" s="76"/>
      <c r="D61" s="76"/>
      <c r="E61" s="56"/>
      <c r="F61" s="76"/>
      <c r="G61" s="76"/>
      <c r="H61" s="53"/>
      <c r="I61" s="76"/>
      <c r="J61" s="76"/>
      <c r="K61" s="57"/>
    </row>
    <row r="62" spans="1:11">
      <c r="A62" s="75"/>
      <c r="B62" s="76"/>
      <c r="C62" s="76"/>
      <c r="D62" s="76"/>
      <c r="E62" s="56"/>
      <c r="F62" s="76"/>
      <c r="G62" s="76"/>
      <c r="H62" s="53"/>
      <c r="I62" s="76"/>
      <c r="J62" s="76"/>
      <c r="K62" s="57"/>
    </row>
    <row r="63" spans="1:11">
      <c r="A63" s="75"/>
      <c r="B63" s="76"/>
      <c r="C63" s="76"/>
      <c r="D63" s="76"/>
      <c r="E63" s="56"/>
      <c r="F63" s="76"/>
      <c r="G63" s="76"/>
      <c r="H63" s="53"/>
      <c r="I63" s="76"/>
      <c r="J63" s="76"/>
      <c r="K63" s="57"/>
    </row>
    <row r="64" spans="1:11">
      <c r="A64" s="75"/>
      <c r="B64" s="76"/>
      <c r="C64" s="76"/>
      <c r="D64" s="76"/>
      <c r="E64" s="56"/>
      <c r="F64" s="76"/>
      <c r="G64" s="76"/>
      <c r="H64" s="53"/>
      <c r="I64" s="54"/>
      <c r="J64" s="41"/>
      <c r="K64" s="57"/>
    </row>
    <row r="65" spans="1:11" ht="18" thickBot="1">
      <c r="A65" s="118" t="s">
        <v>2</v>
      </c>
      <c r="B65" s="119"/>
      <c r="C65" s="119"/>
      <c r="D65" s="119"/>
      <c r="E65" s="119" t="s">
        <v>43</v>
      </c>
      <c r="F65" s="119"/>
      <c r="G65" s="119"/>
      <c r="H65" s="77" t="s">
        <v>44</v>
      </c>
      <c r="I65" s="119" t="s">
        <v>45</v>
      </c>
      <c r="J65" s="119"/>
      <c r="K65" s="120"/>
    </row>
    <row r="66" spans="1:11" ht="18" thickTop="1"/>
  </sheetData>
  <mergeCells count="40">
    <mergeCell ref="A6:K6"/>
    <mergeCell ref="A1:K1"/>
    <mergeCell ref="A2:K2"/>
    <mergeCell ref="A3:K3"/>
    <mergeCell ref="A4:K4"/>
    <mergeCell ref="A5:K5"/>
    <mergeCell ref="H17:K17"/>
    <mergeCell ref="A7:K7"/>
    <mergeCell ref="A8:K8"/>
    <mergeCell ref="A9:K9"/>
    <mergeCell ref="A10:K10"/>
    <mergeCell ref="A11:K11"/>
    <mergeCell ref="A12:K12"/>
    <mergeCell ref="A13:D13"/>
    <mergeCell ref="A14:D14"/>
    <mergeCell ref="A15:G15"/>
    <mergeCell ref="H15:K15"/>
    <mergeCell ref="H16:K16"/>
    <mergeCell ref="H18:K18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50:D50"/>
    <mergeCell ref="G50:K50"/>
    <mergeCell ref="A59:D59"/>
    <mergeCell ref="E59:G59"/>
    <mergeCell ref="I59:K59"/>
    <mergeCell ref="A60:E60"/>
    <mergeCell ref="F60:K60"/>
    <mergeCell ref="A65:D65"/>
    <mergeCell ref="E65:G65"/>
    <mergeCell ref="I65:K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(4)</vt:lpstr>
      <vt:lpstr>Лист1 (5)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Владимир</cp:lastModifiedBy>
  <dcterms:created xsi:type="dcterms:W3CDTF">2025-01-24T13:55:34Z</dcterms:created>
  <dcterms:modified xsi:type="dcterms:W3CDTF">2025-07-17T15:16:53Z</dcterms:modified>
</cp:coreProperties>
</file>