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01-07-2025_14-42-50\"/>
    </mc:Choice>
  </mc:AlternateContent>
  <xr:revisionPtr revIDLastSave="0" documentId="13_ncr:1_{734B66B4-6AAC-46F8-8E8B-D41C5E6FF0A5}" xr6:coauthVersionLast="47" xr6:coauthVersionMax="47" xr10:uidLastSave="{00000000-0000-0000-0000-000000000000}"/>
  <bookViews>
    <workbookView xWindow="-108" yWindow="-108" windowWidth="23256" windowHeight="12456" tabRatio="789" xr2:uid="{00000000-000D-0000-FFFF-FFFF00000000}"/>
  </bookViews>
  <sheets>
    <sheet name="кр кантр" sheetId="87" r:id="rId1"/>
  </sheets>
  <definedNames>
    <definedName name="_xlnm.Print_Titles" localSheetId="0">'кр кантр'!$20:$21</definedName>
    <definedName name="_xlnm.Print_Area" localSheetId="0">'кр кантр'!$A$1:$M$36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87" l="1"/>
  <c r="K24" i="87"/>
  <c r="K23" i="87" l="1"/>
  <c r="K22" i="87"/>
  <c r="J23" i="87" l="1"/>
</calcChain>
</file>

<file path=xl/sharedStrings.xml><?xml version="1.0" encoding="utf-8"?>
<sst xmlns="http://schemas.openxmlformats.org/spreadsheetml/2006/main" count="62" uniqueCount="60">
  <si>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</si>
  <si>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</si>
  <si>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</si>
  <si>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</si>
  <si>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</si>
  <si>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</si>
  <si>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</si>
  <si>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ГОД РОЖД.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</si>
  <si>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</si>
  <si>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</si>
  <si>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</si>
  <si>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</si>
  <si>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</si>
  <si>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</si>
  <si>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</si>
  <si>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</si>
  <si>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</si>
  <si>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</si>
  <si>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</si>
  <si>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</si>
  <si>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СЕКРЕТАРЬ:</t>
  </si>
  <si>
    <t>КОД UCI</t>
  </si>
  <si>
    <t>ИТОГОВЫЙ ПРОТОКОЛ</t>
  </si>
  <si>
    <t>СКОРОСТЬ км/ч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</si>
  <si>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</si>
  <si>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</si>
  <si>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</si>
  <si>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>Облачность|     Осадки      |Т в начале | Т в конце | Влажность</t>
  </si>
  <si>
    <t>ВЫПОЛНЕНИЕ НТУ ЕВСК</t>
  </si>
  <si>
    <t>ОТСТАВАНИЕ</t>
  </si>
  <si>
    <t>№ ВРВС</t>
  </si>
  <si>
    <t>км.</t>
  </si>
  <si>
    <t xml:space="preserve">Курышев И. А. ( 2 кат, Улан-Удэ) </t>
  </si>
  <si>
    <t>№ ЕКП</t>
  </si>
  <si>
    <t xml:space="preserve">Комиссаров  А. А. (2 кат, г. Улан-Удэ) </t>
  </si>
  <si>
    <t xml:space="preserve"> ДЛИНА КРУГА/КРУГОВ:                                           15  км</t>
  </si>
  <si>
    <t xml:space="preserve">     3     |     3     |     3       |         0        |   0    |     0       |   0   |     0      |   0  |   0    |  0  |   0    |</t>
  </si>
  <si>
    <r>
      <rPr>
        <b/>
        <sz val="11"/>
        <rFont val="Calibri"/>
        <family val="2"/>
        <charset val="204"/>
        <scheme val="minor"/>
      </rPr>
      <t xml:space="preserve">По итогам гонки: </t>
    </r>
    <r>
      <rPr>
        <sz val="11"/>
        <rFont val="Calibri"/>
        <family val="2"/>
        <charset val="204"/>
        <scheme val="minor"/>
      </rPr>
      <t xml:space="preserve">| субъектов РФ  |  </t>
    </r>
    <r>
      <rPr>
        <b/>
        <sz val="11"/>
        <rFont val="Calibri"/>
        <family val="2"/>
        <charset val="204"/>
        <scheme val="minor"/>
      </rPr>
      <t>Выполнено по ЕВСК:</t>
    </r>
    <r>
      <rPr>
        <sz val="11"/>
        <rFont val="Calibri"/>
        <family val="2"/>
        <charset val="204"/>
        <scheme val="minor"/>
      </rPr>
      <t xml:space="preserve">  </t>
    </r>
  </si>
  <si>
    <t xml:space="preserve">                                    |              1                |                                                        |   0    |  0  |   0    |</t>
  </si>
  <si>
    <t xml:space="preserve"> Заявл|Старт|Финиш|Н финиш|ДКВ|Н старт|ЗМС|МСМК|МС|КМС|1 р|2р|   </t>
  </si>
  <si>
    <t xml:space="preserve">  солнечно  | без осадков |      +25.0      |      +30.0     |    14          </t>
  </si>
  <si>
    <t>Вислогозов Юрий</t>
  </si>
  <si>
    <t>Пархомов Иван</t>
  </si>
  <si>
    <t>Базаров Аламжи</t>
  </si>
  <si>
    <t>0080111611Я</t>
  </si>
  <si>
    <t>Министерство спорта Республики Бурятия</t>
  </si>
  <si>
    <t>Федерация велосипедного спорта Республики Бурятия</t>
  </si>
  <si>
    <t>Юноши 15-16 лет</t>
  </si>
  <si>
    <t>Маунтинбайк - кросс-кантри</t>
  </si>
  <si>
    <t>Региональные соревнования</t>
  </si>
  <si>
    <t>Первенство Республики Бурятия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</si>
  <si>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Республика Бурятия  г. Улан-Удэ.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</si>
  <si>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21 июня 2025 ГОДА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</si>
  <si>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</si>
  <si>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00м</t>
    </r>
  </si>
  <si>
    <t>Комиссаров  А. А. (2 кат, г. Улан-Удэ)</t>
  </si>
  <si>
    <t>ГЛАВНЫЙ СУДЬЯ:</t>
  </si>
  <si>
    <t>Курышев  И. А. (2 кат, г. Улан-Удэ)</t>
  </si>
  <si>
    <t>Курышев  Е.И. (2 кат., г. Улан-Удэ)</t>
  </si>
  <si>
    <t>Республика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</si>
</sst>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F400]h:mm:ss\ AM/PM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5"/>
      <name val="Calibri"/>
      <family val="2"/>
    </font>
    <font>
      <sz val="12"/>
      <name val="Calibri"/>
      <family val="2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2" fillId="0" borderId="0"/>
  </cellStyleXfs>
  <cellXfs count="130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49" fontId="1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0" xfId="0" applyFont="1"/>
    <xf numFmtId="0" fontId="12" fillId="0" borderId="12" xfId="0" applyFont="1" applyBorder="1" applyAlignment="1">
      <alignment vertical="center"/>
    </xf>
    <xf numFmtId="0" fontId="5" fillId="0" borderId="2" xfId="0" applyFont="1" applyBorder="1"/>
    <xf numFmtId="0" fontId="13" fillId="2" borderId="4" xfId="0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3" fillId="0" borderId="17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64" fontId="15" fillId="0" borderId="2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1" xfId="9" applyFont="1" applyBorder="1" applyAlignment="1">
      <alignment vertical="center" wrapText="1"/>
    </xf>
    <xf numFmtId="1" fontId="18" fillId="0" borderId="1" xfId="8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" fontId="18" fillId="0" borderId="30" xfId="8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/>
    </xf>
    <xf numFmtId="165" fontId="15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/>
    <xf numFmtId="0" fontId="10" fillId="0" borderId="0" xfId="0" applyFont="1" applyAlignment="1">
      <alignment vertical="top"/>
    </xf>
    <xf numFmtId="0" fontId="21" fillId="0" borderId="0" xfId="0" applyFont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164" fontId="15" fillId="0" borderId="4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22" fillId="0" borderId="30" xfId="9" applyFont="1" applyBorder="1" applyAlignment="1">
      <alignment vertical="center" wrapText="1"/>
    </xf>
    <xf numFmtId="0" fontId="22" fillId="0" borderId="1" xfId="9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  <xf numFmtId="1" fontId="6" fillId="2" borderId="30" xfId="3" applyNumberFormat="1" applyFont="1" applyFill="1" applyBorder="1" applyAlignment="1">
      <alignment horizontal="center" vertical="center" wrapText="1"/>
    </xf>
    <xf numFmtId="1" fontId="6" fillId="2" borderId="25" xfId="3" applyNumberFormat="1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517076</xdr:colOff>
      <xdr:row>0</xdr:row>
      <xdr:rowOff>105835</xdr:rowOff>
    </xdr:from>
    <xdr:to>
      <xdr:col>4</xdr:col>
      <xdr:colOff>29732</xdr:colOff>
      <xdr:row>4</xdr:row>
      <xdr:rowOff>89576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409" y="105835"/>
          <a:ext cx="1081010" cy="872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403679</xdr:colOff>
      <xdr:row>4</xdr:row>
      <xdr:rowOff>41212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7129" cy="917512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0</xdr:row>
      <xdr:rowOff>57150</xdr:rowOff>
    </xdr:from>
    <xdr:to>
      <xdr:col>11</xdr:col>
      <xdr:colOff>285749</xdr:colOff>
      <xdr:row>4</xdr:row>
      <xdr:rowOff>66675</xdr:rowOff>
    </xdr:to>
    <xdr:pic>
      <xdr:nvPicPr>
        <xdr:cNvPr id="4" name="Рисунок 3" descr="герб бурятии на прозрачном фоне 27 фото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733424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371475</xdr:colOff>
      <xdr:row>0</xdr:row>
      <xdr:rowOff>85725</xdr:rowOff>
    </xdr:from>
    <xdr:to>
      <xdr:col>12</xdr:col>
      <xdr:colOff>409574</xdr:colOff>
      <xdr:row>4</xdr:row>
      <xdr:rowOff>76200</xdr:rowOff>
    </xdr:to>
    <xdr:pic>
      <xdr:nvPicPr>
        <xdr:cNvPr id="5" name="Рисунок 4" descr="F:\ЛОГОТИПЫ\GOFJxbtkeZ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85725"/>
          <a:ext cx="923924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T49"/>
  <sheetViews>
    <sheetView tabSelected="1" view="pageBreakPreview" topLeftCell="A4" zoomScaleNormal="100" zoomScaleSheetLayoutView="100" workbookViewId="0">
      <selection activeCell="O21" sqref="O21"/>
    </sheetView>
  </sheetViews>
  <sheetFormatPr defaultColWidth="9.109375" defaultRowHeight="13.8" x14ac:dyDescent="0.25"/>
  <cols>
    <col min="1" max="1" width="7" style="1" customWidth="1"/>
    <col min="2" max="2" width="7" style="21" customWidth="1"/>
    <col min="3" max="3" width="11.44140625" style="21" hidden="1" customWidth="1"/>
    <col min="4" max="4" width="16.6640625" style="18" customWidth="1"/>
    <col min="5" max="5" width="20.88671875" style="1" customWidth="1"/>
    <col min="6" max="6" width="7.88671875" style="1" customWidth="1"/>
    <col min="7" max="7" width="7.6640625" style="1" customWidth="1"/>
    <col min="8" max="8" width="19.44140625" style="1" customWidth="1"/>
    <col min="9" max="9" width="10.44140625" style="1" customWidth="1"/>
    <col min="10" max="10" width="12" style="1" customWidth="1"/>
    <col min="11" max="11" width="10.44140625" style="1" customWidth="1"/>
    <col min="12" max="12" width="13.33203125" style="1" customWidth="1"/>
    <col min="13" max="13" width="14.6640625" style="1" customWidth="1"/>
    <col min="14" max="16384" width="9.109375" style="1"/>
  </cols>
  <sheetData>
    <row r="1" spans="1:18" ht="15.75" customHeight="1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8" ht="15.75" customHeight="1" x14ac:dyDescent="0.25">
      <c r="A2" s="93" t="s">
        <v>45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8" ht="18" x14ac:dyDescent="0.25">
      <c r="A3" s="93" t="s">
        <v>11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8" ht="18" x14ac:dyDescent="0.3">
      <c r="A4" s="93" t="s">
        <v>46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P4" s="42"/>
    </row>
    <row r="5" spans="1:18" s="2" customFormat="1" ht="21" x14ac:dyDescent="0.3">
      <c r="A5" s="92" t="s">
        <v>49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R5" s="42"/>
    </row>
    <row r="6" spans="1:18" s="2" customFormat="1" ht="18" customHeight="1" x14ac:dyDescent="0.25">
      <c r="A6" s="92" t="s">
        <v>18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8" s="2" customFormat="1" ht="21.6" thickBot="1" x14ac:dyDescent="0.3">
      <c r="A7" s="129" t="s">
        <v>50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8" ht="19.5" customHeight="1" thickTop="1" x14ac:dyDescent="0.25">
      <c r="A8" s="94" t="s">
        <v>22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</row>
    <row r="9" spans="1:18" ht="18" customHeight="1" x14ac:dyDescent="0.25">
      <c r="A9" s="107" t="s">
        <v>48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9"/>
    </row>
    <row r="10" spans="1:18" ht="19.5" customHeight="1" x14ac:dyDescent="0.25">
      <c r="A10" s="107" t="s">
        <v>47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8" ht="5.25" customHeight="1" x14ac:dyDescent="0.25">
      <c r="A11" s="27"/>
      <c r="B11" s="3"/>
      <c r="C11" s="3"/>
      <c r="D11" s="15"/>
      <c r="E11" s="3"/>
      <c r="F11" s="3"/>
      <c r="G11" s="3"/>
      <c r="H11" s="3"/>
      <c r="I11" s="3"/>
      <c r="J11" s="3"/>
      <c r="K11" s="3"/>
      <c r="L11" s="3"/>
      <c r="M11" s="28"/>
    </row>
    <row r="12" spans="1:18" ht="15.6" x14ac:dyDescent="0.3">
      <c r="A12" s="43" t="s">
        <v>51</v>
      </c>
      <c r="B12" s="37"/>
      <c r="C12" s="37"/>
      <c r="D12" s="16"/>
      <c r="E12" s="44"/>
      <c r="F12" s="6"/>
      <c r="G12" s="6"/>
      <c r="H12" s="7" t="s">
        <v>53</v>
      </c>
      <c r="I12" s="6"/>
      <c r="J12" s="6"/>
      <c r="K12" s="6"/>
      <c r="L12" s="63" t="s">
        <v>30</v>
      </c>
      <c r="M12" s="64" t="s">
        <v>44</v>
      </c>
    </row>
    <row r="13" spans="1:18" ht="15.6" x14ac:dyDescent="0.25">
      <c r="A13" s="29" t="s">
        <v>52</v>
      </c>
      <c r="B13" s="20"/>
      <c r="D13" s="17"/>
      <c r="E13" s="8"/>
      <c r="F13" s="8"/>
      <c r="G13" s="8"/>
      <c r="H13" s="9" t="s">
        <v>54</v>
      </c>
      <c r="I13" s="8"/>
      <c r="J13" s="8"/>
      <c r="K13" s="8"/>
      <c r="L13" s="65" t="s">
        <v>33</v>
      </c>
      <c r="M13" s="66"/>
    </row>
    <row r="14" spans="1:18" ht="14.4" x14ac:dyDescent="0.25">
      <c r="A14" s="97" t="s">
        <v>10</v>
      </c>
      <c r="B14" s="98"/>
      <c r="C14" s="98"/>
      <c r="D14" s="98"/>
      <c r="E14" s="98"/>
      <c r="F14" s="98"/>
      <c r="G14" s="98"/>
      <c r="H14" s="99"/>
      <c r="I14" s="33" t="s">
        <v>0</v>
      </c>
      <c r="J14" s="32"/>
      <c r="K14" s="32"/>
      <c r="L14" s="32"/>
      <c r="M14" s="34"/>
    </row>
    <row r="15" spans="1:18" ht="14.4" x14ac:dyDescent="0.25">
      <c r="A15" s="30" t="s">
        <v>19</v>
      </c>
      <c r="B15" s="22"/>
      <c r="C15" s="22"/>
      <c r="D15" s="19"/>
      <c r="E15" s="14"/>
      <c r="F15" s="10"/>
      <c r="G15" s="14"/>
      <c r="H15" s="12"/>
      <c r="I15" s="13" t="s">
        <v>24</v>
      </c>
      <c r="J15" s="10"/>
      <c r="K15" s="10"/>
      <c r="L15" s="10"/>
      <c r="M15" s="31"/>
    </row>
    <row r="16" spans="1:18" ht="14.4" x14ac:dyDescent="0.25">
      <c r="A16" s="30" t="s">
        <v>56</v>
      </c>
      <c r="B16" s="22"/>
      <c r="C16" s="22"/>
      <c r="D16" s="19"/>
      <c r="E16" s="12"/>
      <c r="F16" s="10"/>
      <c r="G16" s="14"/>
      <c r="H16" s="12" t="s">
        <v>55</v>
      </c>
      <c r="I16" s="13" t="s">
        <v>25</v>
      </c>
      <c r="J16" s="10"/>
      <c r="K16" s="10"/>
      <c r="L16" s="10"/>
      <c r="M16" s="31"/>
    </row>
    <row r="17" spans="1:19" ht="14.4" x14ac:dyDescent="0.25">
      <c r="A17" s="30" t="s">
        <v>20</v>
      </c>
      <c r="B17" s="22"/>
      <c r="C17" s="22"/>
      <c r="D17" s="19"/>
      <c r="E17" s="12"/>
      <c r="F17" s="10"/>
      <c r="G17" s="14"/>
      <c r="H17" s="12" t="s">
        <v>57</v>
      </c>
      <c r="I17" s="13" t="s">
        <v>26</v>
      </c>
      <c r="J17" s="10"/>
      <c r="K17" s="10"/>
      <c r="L17" s="10"/>
      <c r="M17" s="31"/>
      <c r="N17" s="21">
        <v>5</v>
      </c>
      <c r="O17" s="21" t="s">
        <v>31</v>
      </c>
    </row>
    <row r="18" spans="1:19" ht="15" thickBot="1" x14ac:dyDescent="0.3">
      <c r="A18" s="30" t="s">
        <v>17</v>
      </c>
      <c r="B18" s="25"/>
      <c r="C18" s="25"/>
      <c r="D18" s="35"/>
      <c r="E18" s="11"/>
      <c r="F18" s="11"/>
      <c r="G18" s="11"/>
      <c r="H18" s="36" t="s">
        <v>58</v>
      </c>
      <c r="I18" s="13" t="s">
        <v>35</v>
      </c>
      <c r="J18" s="10"/>
      <c r="K18" s="10"/>
      <c r="L18" s="10">
        <v>5</v>
      </c>
      <c r="M18" s="31"/>
    </row>
    <row r="19" spans="1:19" ht="9.75" customHeight="1" thickTop="1" thickBot="1" x14ac:dyDescent="0.3">
      <c r="A19" s="55"/>
      <c r="B19" s="39"/>
      <c r="C19" s="39"/>
      <c r="D19" s="40"/>
      <c r="E19" s="38"/>
      <c r="F19" s="38"/>
      <c r="G19" s="38"/>
      <c r="H19" s="38"/>
      <c r="I19" s="38"/>
      <c r="J19" s="38"/>
      <c r="K19" s="38"/>
      <c r="L19" s="38"/>
      <c r="M19" s="56"/>
    </row>
    <row r="20" spans="1:19" s="4" customFormat="1" ht="21" customHeight="1" thickTop="1" x14ac:dyDescent="0.25">
      <c r="A20" s="100" t="s">
        <v>6</v>
      </c>
      <c r="B20" s="102" t="s">
        <v>14</v>
      </c>
      <c r="C20" s="102" t="s">
        <v>21</v>
      </c>
      <c r="D20" s="104" t="s">
        <v>12</v>
      </c>
      <c r="E20" s="102" t="s">
        <v>1</v>
      </c>
      <c r="F20" s="102" t="s">
        <v>7</v>
      </c>
      <c r="G20" s="102" t="s">
        <v>9</v>
      </c>
      <c r="H20" s="122" t="s">
        <v>15</v>
      </c>
      <c r="I20" s="122" t="s">
        <v>8</v>
      </c>
      <c r="J20" s="102" t="s">
        <v>29</v>
      </c>
      <c r="K20" s="102" t="s">
        <v>23</v>
      </c>
      <c r="L20" s="124" t="s">
        <v>28</v>
      </c>
      <c r="M20" s="110" t="s">
        <v>16</v>
      </c>
    </row>
    <row r="21" spans="1:19" s="4" customFormat="1" ht="13.5" customHeight="1" thickBot="1" x14ac:dyDescent="0.3">
      <c r="A21" s="101"/>
      <c r="B21" s="103"/>
      <c r="C21" s="103"/>
      <c r="D21" s="105"/>
      <c r="E21" s="106"/>
      <c r="F21" s="103"/>
      <c r="G21" s="103"/>
      <c r="H21" s="123"/>
      <c r="I21" s="123"/>
      <c r="J21" s="103"/>
      <c r="K21" s="103"/>
      <c r="L21" s="125"/>
      <c r="M21" s="111"/>
    </row>
    <row r="22" spans="1:19" s="5" customFormat="1" ht="26.25" customHeight="1" thickTop="1" thickBot="1" x14ac:dyDescent="0.45">
      <c r="A22" s="67">
        <v>1</v>
      </c>
      <c r="B22" s="85">
        <v>79</v>
      </c>
      <c r="C22" s="71"/>
      <c r="D22" s="77"/>
      <c r="E22" s="88" t="s">
        <v>41</v>
      </c>
      <c r="F22" s="80">
        <v>2009</v>
      </c>
      <c r="G22" s="72"/>
      <c r="H22" s="83" t="s">
        <v>59</v>
      </c>
      <c r="I22" s="75">
        <v>7.9861111111111122E-3</v>
      </c>
      <c r="J22" s="75"/>
      <c r="K22" s="57">
        <f t="shared" ref="K22:K24" si="0">$N$17*3600/(HOUR($I22)*3600+MINUTE($I22)*60+SECOND($I22))</f>
        <v>26.086956521739129</v>
      </c>
      <c r="L22" s="68"/>
      <c r="M22" s="69"/>
      <c r="P22" s="76"/>
    </row>
    <row r="23" spans="1:19" s="5" customFormat="1" ht="26.25" customHeight="1" thickTop="1" thickBot="1" x14ac:dyDescent="0.3">
      <c r="A23" s="62">
        <v>2</v>
      </c>
      <c r="B23" s="86">
        <v>65</v>
      </c>
      <c r="C23" s="59"/>
      <c r="D23" s="61"/>
      <c r="E23" s="89" t="s">
        <v>42</v>
      </c>
      <c r="F23" s="58">
        <v>2009</v>
      </c>
      <c r="G23" s="58"/>
      <c r="H23" s="83" t="s">
        <v>59</v>
      </c>
      <c r="I23" s="74">
        <v>8.0324074074074065E-3</v>
      </c>
      <c r="J23" s="74">
        <f>I23-$I$22</f>
        <v>4.6296296296294281E-5</v>
      </c>
      <c r="K23" s="82">
        <f t="shared" si="0"/>
        <v>25.936599423631122</v>
      </c>
      <c r="L23" s="58"/>
      <c r="M23" s="70"/>
    </row>
    <row r="24" spans="1:19" s="5" customFormat="1" ht="26.25" customHeight="1" thickTop="1" x14ac:dyDescent="0.25">
      <c r="A24" s="62">
        <v>3</v>
      </c>
      <c r="B24" s="87">
        <v>55</v>
      </c>
      <c r="C24" s="59"/>
      <c r="D24" s="61"/>
      <c r="E24" s="89" t="s">
        <v>43</v>
      </c>
      <c r="F24" s="58">
        <v>2009</v>
      </c>
      <c r="G24" s="58"/>
      <c r="H24" s="83" t="s">
        <v>59</v>
      </c>
      <c r="I24" s="74">
        <v>8.4375000000000006E-3</v>
      </c>
      <c r="J24" s="74">
        <f>I24-$I$22</f>
        <v>4.5138888888888833E-4</v>
      </c>
      <c r="K24" s="82">
        <f t="shared" si="0"/>
        <v>24.691358024691358</v>
      </c>
      <c r="L24" s="58"/>
      <c r="M24" s="70"/>
    </row>
    <row r="25" spans="1:19" s="5" customFormat="1" ht="26.25" customHeight="1" x14ac:dyDescent="0.25">
      <c r="A25" s="62"/>
      <c r="B25" s="58"/>
      <c r="C25" s="59"/>
      <c r="D25" s="61"/>
      <c r="E25" s="79"/>
      <c r="F25" s="58"/>
      <c r="G25" s="58"/>
      <c r="H25" s="84"/>
      <c r="I25" s="74"/>
      <c r="J25" s="74"/>
      <c r="K25" s="82"/>
      <c r="L25" s="58"/>
      <c r="M25" s="70"/>
      <c r="S25" s="78"/>
    </row>
    <row r="26" spans="1:19" s="5" customFormat="1" ht="26.25" customHeight="1" thickBot="1" x14ac:dyDescent="0.3">
      <c r="A26" s="62"/>
      <c r="B26" s="58"/>
      <c r="C26" s="59"/>
      <c r="D26" s="61"/>
      <c r="E26" s="73"/>
      <c r="F26" s="58"/>
      <c r="G26" s="58"/>
      <c r="H26" s="60"/>
      <c r="I26" s="74"/>
      <c r="J26" s="74"/>
      <c r="K26" s="81"/>
      <c r="L26" s="58"/>
      <c r="M26" s="70"/>
    </row>
    <row r="27" spans="1:19" s="5" customFormat="1" ht="26.25" customHeight="1" thickTop="1" x14ac:dyDescent="0.25">
      <c r="A27" s="119" t="s">
        <v>4</v>
      </c>
      <c r="B27" s="120"/>
      <c r="C27" s="120"/>
      <c r="D27" s="120"/>
      <c r="E27" s="120"/>
      <c r="F27" s="120"/>
      <c r="G27" s="120"/>
      <c r="H27" s="120" t="s">
        <v>5</v>
      </c>
      <c r="I27" s="120"/>
      <c r="J27" s="120"/>
      <c r="K27" s="120"/>
      <c r="L27" s="120"/>
      <c r="M27" s="121"/>
    </row>
    <row r="28" spans="1:19" s="5" customFormat="1" ht="26.25" customHeight="1" x14ac:dyDescent="0.25">
      <c r="A28" s="47" t="s">
        <v>27</v>
      </c>
      <c r="B28" s="48"/>
      <c r="C28" s="48"/>
      <c r="D28" s="48"/>
      <c r="E28" s="48"/>
      <c r="F28" s="48"/>
      <c r="G28" s="48"/>
      <c r="H28" s="45" t="s">
        <v>39</v>
      </c>
      <c r="I28" s="54"/>
      <c r="J28" s="48"/>
      <c r="K28" s="48"/>
      <c r="L28" s="48"/>
      <c r="M28" s="50"/>
    </row>
    <row r="29" spans="1:19" s="5" customFormat="1" ht="26.25" customHeight="1" x14ac:dyDescent="0.25">
      <c r="A29" s="49" t="s">
        <v>40</v>
      </c>
      <c r="B29" s="10"/>
      <c r="C29" s="10"/>
      <c r="D29" s="10"/>
      <c r="E29" s="10"/>
      <c r="F29" s="10"/>
      <c r="G29" s="10"/>
      <c r="H29" s="46" t="s">
        <v>36</v>
      </c>
      <c r="I29" s="11"/>
      <c r="J29" s="51"/>
      <c r="K29" s="51"/>
      <c r="L29" s="90"/>
      <c r="M29" s="52"/>
    </row>
    <row r="30" spans="1:19" s="5" customFormat="1" ht="26.25" customHeight="1" x14ac:dyDescent="0.25">
      <c r="A30" s="53"/>
      <c r="B30" s="41"/>
      <c r="C30" s="41"/>
      <c r="D30" s="41"/>
      <c r="E30" s="41"/>
      <c r="F30" s="41"/>
      <c r="G30" s="41"/>
      <c r="H30" s="45" t="s">
        <v>37</v>
      </c>
      <c r="I30" s="54"/>
      <c r="J30" s="48"/>
      <c r="K30" s="48"/>
      <c r="L30" s="91"/>
      <c r="M30" s="50"/>
    </row>
    <row r="31" spans="1:19" s="5" customFormat="1" ht="26.25" customHeight="1" x14ac:dyDescent="0.25">
      <c r="A31" s="53"/>
      <c r="B31" s="41"/>
      <c r="C31" s="41"/>
      <c r="D31" s="41"/>
      <c r="E31" s="41"/>
      <c r="F31" s="41"/>
      <c r="G31" s="41"/>
      <c r="H31" s="46" t="s">
        <v>38</v>
      </c>
      <c r="I31" s="11"/>
      <c r="J31" s="51"/>
      <c r="K31" s="51"/>
      <c r="L31" s="51"/>
      <c r="M31" s="52"/>
    </row>
    <row r="32" spans="1:19" s="5" customFormat="1" ht="26.25" customHeight="1" x14ac:dyDescent="0.25">
      <c r="A32" s="26"/>
      <c r="B32" s="21"/>
      <c r="C32" s="21"/>
      <c r="D32" s="18"/>
      <c r="E32" s="1"/>
      <c r="F32" s="1"/>
      <c r="G32" s="1"/>
      <c r="H32" s="1"/>
      <c r="I32" s="1"/>
      <c r="J32" s="1"/>
      <c r="K32" s="1"/>
      <c r="L32" s="1"/>
      <c r="M32" s="28"/>
    </row>
    <row r="33" spans="1:20" s="5" customFormat="1" ht="26.25" customHeight="1" x14ac:dyDescent="0.25">
      <c r="A33" s="112" t="s">
        <v>2</v>
      </c>
      <c r="B33" s="113"/>
      <c r="C33" s="113"/>
      <c r="D33" s="113"/>
      <c r="E33" s="113"/>
      <c r="F33" s="113" t="s">
        <v>13</v>
      </c>
      <c r="G33" s="113"/>
      <c r="H33" s="113"/>
      <c r="I33" s="113"/>
      <c r="J33" s="113" t="s">
        <v>3</v>
      </c>
      <c r="K33" s="113"/>
      <c r="L33" s="113"/>
      <c r="M33" s="114"/>
    </row>
    <row r="34" spans="1:20" ht="26.25" customHeight="1" x14ac:dyDescent="0.25">
      <c r="A34" s="115"/>
      <c r="B34" s="116"/>
      <c r="C34" s="116"/>
      <c r="D34" s="116"/>
      <c r="E34" s="116"/>
      <c r="F34" s="116"/>
      <c r="G34" s="117"/>
      <c r="H34" s="117"/>
      <c r="I34" s="117"/>
      <c r="J34" s="117"/>
      <c r="K34" s="117"/>
      <c r="L34" s="117"/>
      <c r="M34" s="118"/>
    </row>
    <row r="35" spans="1:20" s="5" customFormat="1" ht="26.25" customHeight="1" x14ac:dyDescent="0.25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28"/>
    </row>
    <row r="36" spans="1:20" s="5" customFormat="1" ht="26.25" customHeight="1" thickBot="1" x14ac:dyDescent="0.3">
      <c r="A36" s="127"/>
      <c r="B36" s="126"/>
      <c r="C36" s="126"/>
      <c r="D36" s="126"/>
      <c r="E36" s="126"/>
      <c r="F36" s="126" t="s">
        <v>34</v>
      </c>
      <c r="G36" s="126"/>
      <c r="H36" s="126"/>
      <c r="I36" s="126"/>
      <c r="J36" s="126" t="s">
        <v>32</v>
      </c>
      <c r="K36" s="126"/>
      <c r="L36" s="126"/>
      <c r="M36" s="126"/>
    </row>
    <row r="37" spans="1:20" s="5" customFormat="1" ht="26.25" customHeight="1" thickTop="1" x14ac:dyDescent="0.25">
      <c r="A37" s="1"/>
      <c r="B37" s="21"/>
      <c r="C37" s="21"/>
      <c r="D37" s="18"/>
      <c r="E37" s="1"/>
      <c r="F37" s="1"/>
      <c r="G37" s="1"/>
      <c r="H37" s="1"/>
      <c r="I37" s="1"/>
      <c r="J37" s="1"/>
      <c r="K37" s="1"/>
      <c r="L37" s="1"/>
      <c r="M37" s="1"/>
    </row>
    <row r="38" spans="1:20" ht="26.25" customHeight="1" x14ac:dyDescent="0.25"/>
    <row r="39" spans="1:20" ht="26.25" customHeight="1" x14ac:dyDescent="0.25"/>
    <row r="40" spans="1:20" ht="26.25" customHeight="1" x14ac:dyDescent="0.25"/>
    <row r="41" spans="1:20" ht="26.25" customHeight="1" x14ac:dyDescent="0.25"/>
    <row r="42" spans="1:20" ht="26.25" customHeight="1" x14ac:dyDescent="0.25"/>
    <row r="43" spans="1:20" ht="9" customHeight="1" x14ac:dyDescent="0.25"/>
    <row r="47" spans="1:20" ht="14.4" x14ac:dyDescent="0.25">
      <c r="N47" s="23"/>
      <c r="O47" s="23"/>
      <c r="P47" s="23"/>
      <c r="Q47" s="23"/>
      <c r="R47" s="23"/>
      <c r="S47" s="23"/>
      <c r="T47" s="23"/>
    </row>
    <row r="48" spans="1:20" ht="14.4" x14ac:dyDescent="0.25">
      <c r="N48" s="24"/>
      <c r="O48" s="24"/>
      <c r="P48" s="24"/>
      <c r="Q48" s="24"/>
      <c r="R48" s="24"/>
      <c r="S48" s="24"/>
      <c r="T48" s="24"/>
    </row>
    <row r="49" ht="9.75" customHeight="1" x14ac:dyDescent="0.25"/>
  </sheetData>
  <mergeCells count="36">
    <mergeCell ref="A7:M7"/>
    <mergeCell ref="J36:M36"/>
    <mergeCell ref="A36:E36"/>
    <mergeCell ref="F36:I36"/>
    <mergeCell ref="A35:F35"/>
    <mergeCell ref="G35:M35"/>
    <mergeCell ref="A27:G27"/>
    <mergeCell ref="H27:M27"/>
    <mergeCell ref="G20:G21"/>
    <mergeCell ref="H20:H21"/>
    <mergeCell ref="I20:I21"/>
    <mergeCell ref="J20:J21"/>
    <mergeCell ref="K20:K21"/>
    <mergeCell ref="L20:L21"/>
    <mergeCell ref="A33:E33"/>
    <mergeCell ref="F33:I33"/>
    <mergeCell ref="J33:M33"/>
    <mergeCell ref="A34:F34"/>
    <mergeCell ref="G34:M34"/>
    <mergeCell ref="A8:M8"/>
    <mergeCell ref="A14:H14"/>
    <mergeCell ref="A20:A21"/>
    <mergeCell ref="B20:B21"/>
    <mergeCell ref="C20:C21"/>
    <mergeCell ref="D20:D21"/>
    <mergeCell ref="E20:E21"/>
    <mergeCell ref="F20:F21"/>
    <mergeCell ref="A9:M9"/>
    <mergeCell ref="A10:M10"/>
    <mergeCell ref="M20:M21"/>
    <mergeCell ref="A6:M6"/>
    <mergeCell ref="A1:M1"/>
    <mergeCell ref="A2:M2"/>
    <mergeCell ref="A3:M3"/>
    <mergeCell ref="A4:M4"/>
    <mergeCell ref="A5:M5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9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кантр</vt:lpstr>
      <vt:lpstr>'кр кантр'!Заголовки_для_печати</vt:lpstr>
      <vt:lpstr>'кр кантр'!Область_печати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2025-05-27T19:18:23Z</cp:lastPrinted>
  <dcterms:created xsi:type="dcterms:W3CDTF">1996-10-08T23:32:33Z</dcterms:created>
  <dcterms:modified xsi:type="dcterms:W3CDTF">2025-07-01T14:11:54Z</dcterms:modified>
</cp:coreProperties>
</file>