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 1111\"/>
    </mc:Choice>
  </mc:AlternateContent>
  <bookViews>
    <workbookView xWindow="0" yWindow="0" windowWidth="23040" windowHeight="8808"/>
  </bookViews>
  <sheets>
    <sheet name="ком спринт юниоры 17-18 кв (2)" sheetId="1" r:id="rId1"/>
  </sheets>
  <definedNames>
    <definedName name="_xlnm.Print_Area" localSheetId="0">'ком спринт юниоры 17-18 кв (2)'!$A$1:$N$61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3" i="1"/>
  <c r="L35" i="1"/>
  <c r="L31" i="1"/>
  <c r="L39" i="1"/>
  <c r="A40" i="1"/>
  <c r="A42" i="1"/>
  <c r="A44" i="1"/>
  <c r="J61" i="1" l="1"/>
  <c r="G61" i="1"/>
  <c r="D61" i="1"/>
  <c r="A37" i="1"/>
  <c r="A36" i="1"/>
  <c r="A34" i="1"/>
  <c r="A32" i="1"/>
  <c r="N30" i="1"/>
  <c r="A30" i="1"/>
  <c r="N28" i="1"/>
  <c r="A28" i="1"/>
  <c r="L28" i="1"/>
  <c r="A26" i="1"/>
  <c r="A24" i="1"/>
  <c r="L30" i="1" l="1"/>
</calcChain>
</file>

<file path=xl/sharedStrings.xml><?xml version="1.0" encoding="utf-8"?>
<sst xmlns="http://schemas.openxmlformats.org/spreadsheetml/2006/main" count="134" uniqueCount="88">
  <si>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</si>
  <si>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</si>
  <si>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</si>
  <si>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</si>
  <si>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</si>
  <si>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</si>
  <si>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командный спринт</t>
  </si>
  <si>
    <t>МЕСТО ПРОВЕДЕНИЯ: г. Санкт-Петербург</t>
  </si>
  <si>
    <t>НАЧАЛО ГОНКИ:</t>
  </si>
  <si>
    <t>ОКОНЧАНИЕ ГОНКИ:</t>
  </si>
  <si>
    <t>ИНФОРМАЦИЯ О ЖЮРИ И ГСК СОРЕВНОВАНИЙ:</t>
  </si>
  <si>
    <t>ТЕХНИЧЕСКИЕ ДАННЫЕ ТРАССЫ: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</si>
  <si>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</si>
  <si>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</si>
  <si>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</si>
  <si>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</si>
  <si>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</si>
  <si>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</si>
  <si>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</si>
  <si>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</t>
  </si>
  <si>
    <t>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</si>
  <si>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</si>
  <si>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</si>
  <si>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</si>
  <si>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</si>
  <si>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</si>
  <si>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</si>
  <si>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</si>
  <si>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</si>
  <si>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</si>
  <si>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</si>
  <si>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</si>
  <si>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</si>
  <si>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0-250 м</t>
  </si>
  <si>
    <t>250-500 м</t>
  </si>
  <si>
    <t>500-750 м</t>
  </si>
  <si>
    <t>1 СР</t>
  </si>
  <si>
    <t>Москва</t>
  </si>
  <si>
    <t>КМС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</si>
  <si>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</si>
  <si>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</si>
  <si>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</si>
  <si>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</si>
  <si>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</si>
  <si>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</si>
  <si>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</si>
  <si>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</si>
  <si>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</si>
  <si>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</si>
  <si>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</si>
  <si>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</si>
  <si>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</si>
  <si>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</si>
  <si>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</si>
  <si>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</si>
  <si>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</si>
  <si>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</si>
  <si>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</si>
  <si>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</si>
  <si>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Финал</t>
  </si>
  <si>
    <t>Санкт-Петербург</t>
  </si>
  <si>
    <t>ДАТА ПРОВЕДЕНИЯ: 18 Августа 2023 года</t>
  </si>
  <si>
    <t>Юноши 15-16 лет</t>
  </si>
  <si>
    <t xml:space="preserve">№ ВРВС: 0080441611Я  </t>
  </si>
  <si>
    <t>№ ЕКП 2023: 26279</t>
  </si>
  <si>
    <t>Стуока Е.А. (ВК, Санкт-Петербург)</t>
  </si>
  <si>
    <t>Кузьмина Н.Г. (ВК, Санкт-Петербург)</t>
  </si>
  <si>
    <t>Мокеев Захар</t>
  </si>
  <si>
    <t>Раев Фома</t>
  </si>
  <si>
    <t>Цветков Артем</t>
  </si>
  <si>
    <t>Пученкин Артём</t>
  </si>
  <si>
    <t xml:space="preserve">Тульская область </t>
  </si>
  <si>
    <t>Зыбин Артём</t>
  </si>
  <si>
    <t>Смирнов Роман</t>
  </si>
  <si>
    <t>Никишин Александр</t>
  </si>
  <si>
    <t>Васильев Тимофей</t>
  </si>
  <si>
    <t>Григорьев Сократ</t>
  </si>
  <si>
    <t>Кирильцев Тимур</t>
  </si>
  <si>
    <t>Буслаев Артём</t>
  </si>
  <si>
    <t>Коробов Степан</t>
  </si>
  <si>
    <t>Барыбин Данила</t>
  </si>
  <si>
    <t>Пушкарев Ярослав</t>
  </si>
  <si>
    <t>Гичкин Артем</t>
  </si>
  <si>
    <t>Курьянов Никита</t>
  </si>
  <si>
    <t>Гарбуз Даниил</t>
  </si>
  <si>
    <t>Колоколов Максим</t>
  </si>
  <si>
    <t>Грамарчук Трофим</t>
  </si>
  <si>
    <t>1 Раунд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</si>
</sst>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"/>
    <numFmt numFmtId="165" formatCode="m:ss.000"/>
    <numFmt numFmtId="166" formatCode="yyyy"/>
  </numFmts>
  <fonts count="24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/>
  </cellStyleXfs>
  <cellXfs count="234">
    <xf numFmtId="0" fontId="0" fillId="0" borderId="0" xfId="0"/>
    <xf numFmtId="14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8" fillId="2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4" fontId="3" fillId="0" borderId="18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2" fontId="11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1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5" fontId="16" fillId="0" borderId="29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horizontal="center" vertical="center"/>
    </xf>
    <xf numFmtId="165" fontId="17" fillId="0" borderId="29" xfId="0" applyNumberFormat="1" applyFont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14" fontId="15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/>
    </xf>
    <xf numFmtId="165" fontId="17" fillId="0" borderId="33" xfId="0" applyNumberFormat="1" applyFont="1" applyBorder="1" applyAlignment="1">
      <alignment horizontal="center" vertical="center"/>
    </xf>
    <xf numFmtId="2" fontId="19" fillId="0" borderId="33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14" fontId="15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left" vertical="center"/>
    </xf>
    <xf numFmtId="14" fontId="15" fillId="0" borderId="40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/>
    </xf>
    <xf numFmtId="2" fontId="20" fillId="0" borderId="33" xfId="0" applyNumberFormat="1" applyFont="1" applyBorder="1" applyAlignment="1">
      <alignment horizontal="center" vertical="center"/>
    </xf>
    <xf numFmtId="165" fontId="16" fillId="0" borderId="40" xfId="0" applyNumberFormat="1" applyFont="1" applyBorder="1" applyAlignment="1">
      <alignment horizontal="center" vertical="center"/>
    </xf>
    <xf numFmtId="165" fontId="17" fillId="0" borderId="40" xfId="0" applyNumberFormat="1" applyFont="1" applyBorder="1" applyAlignment="1">
      <alignment horizontal="center" vertical="center"/>
    </xf>
    <xf numFmtId="2" fontId="19" fillId="0" borderId="4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5" fontId="18" fillId="0" borderId="42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21" fillId="0" borderId="0" xfId="2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3" borderId="46" xfId="0" applyFont="1" applyFill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49" fontId="3" fillId="0" borderId="14" xfId="3" applyNumberFormat="1" applyFont="1" applyBorder="1" applyAlignment="1">
      <alignment horizontal="left" vertical="center"/>
    </xf>
    <xf numFmtId="0" fontId="3" fillId="0" borderId="32" xfId="3" applyFont="1" applyBorder="1" applyAlignment="1">
      <alignment vertical="center"/>
    </xf>
    <xf numFmtId="14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3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9" fontId="3" fillId="0" borderId="32" xfId="3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49" fontId="3" fillId="0" borderId="16" xfId="3" applyNumberFormat="1" applyFont="1" applyBorder="1" applyAlignment="1">
      <alignment vertical="center"/>
    </xf>
    <xf numFmtId="0" fontId="3" fillId="0" borderId="17" xfId="3" applyFont="1" applyBorder="1" applyAlignment="1">
      <alignment horizontal="center" vertical="center"/>
    </xf>
    <xf numFmtId="9" fontId="3" fillId="0" borderId="14" xfId="3" applyNumberFormat="1" applyFont="1" applyBorder="1" applyAlignment="1">
      <alignment horizontal="left" vertical="center"/>
    </xf>
    <xf numFmtId="49" fontId="3" fillId="0" borderId="32" xfId="3" applyNumberFormat="1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2" fontId="3" fillId="0" borderId="32" xfId="3" applyNumberFormat="1" applyFont="1" applyBorder="1" applyAlignment="1">
      <alignment vertical="center"/>
    </xf>
    <xf numFmtId="2" fontId="3" fillId="0" borderId="16" xfId="3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4" fontId="3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3" fillId="0" borderId="29" xfId="0" applyNumberFormat="1" applyFont="1" applyBorder="1" applyAlignment="1">
      <alignment horizontal="center" vertical="center"/>
    </xf>
    <xf numFmtId="165" fontId="23" fillId="0" borderId="33" xfId="0" applyNumberFormat="1" applyFont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22" fillId="4" borderId="13" xfId="3" applyFont="1" applyFill="1" applyBorder="1" applyAlignment="1">
      <alignment horizontal="center" vertical="center"/>
    </xf>
    <xf numFmtId="0" fontId="22" fillId="4" borderId="14" xfId="3" applyFont="1" applyFill="1" applyBorder="1" applyAlignment="1">
      <alignment horizontal="center" vertical="center"/>
    </xf>
    <xf numFmtId="0" fontId="22" fillId="4" borderId="14" xfId="3" applyFont="1" applyFill="1" applyBorder="1" applyAlignment="1">
      <alignment horizontal="center"/>
    </xf>
    <xf numFmtId="0" fontId="22" fillId="4" borderId="17" xfId="3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14" fontId="12" fillId="3" borderId="20" xfId="1" applyNumberFormat="1" applyFont="1" applyFill="1" applyBorder="1" applyAlignment="1">
      <alignment horizontal="center" vertical="center" wrapText="1"/>
    </xf>
    <xf numFmtId="14" fontId="12" fillId="3" borderId="25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164" fontId="12" fillId="3" borderId="20" xfId="1" applyNumberFormat="1" applyFont="1" applyFill="1" applyBorder="1" applyAlignment="1">
      <alignment horizontal="center" vertical="center" wrapText="1"/>
    </xf>
    <xf numFmtId="164" fontId="12" fillId="3" borderId="25" xfId="1" applyNumberFormat="1" applyFont="1" applyFill="1" applyBorder="1" applyAlignment="1">
      <alignment horizontal="center" vertical="center" wrapText="1"/>
    </xf>
    <xf numFmtId="2" fontId="12" fillId="3" borderId="20" xfId="1" applyNumberFormat="1" applyFont="1" applyFill="1" applyBorder="1" applyAlignment="1">
      <alignment horizontal="center" vertical="center" wrapText="1"/>
    </xf>
    <xf numFmtId="2" fontId="12" fillId="3" borderId="25" xfId="1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7" fillId="3" borderId="45" xfId="3" applyFont="1" applyFill="1" applyBorder="1" applyAlignment="1">
      <alignment horizontal="center" vertical="center"/>
    </xf>
    <xf numFmtId="0" fontId="7" fillId="3" borderId="46" xfId="3" applyFont="1" applyFill="1" applyBorder="1" applyAlignment="1">
      <alignment horizontal="center" vertical="center"/>
    </xf>
    <xf numFmtId="0" fontId="7" fillId="3" borderId="47" xfId="3" applyFont="1" applyFill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48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8" xfId="3" applyBorder="1" applyAlignment="1">
      <alignment horizontal="center"/>
    </xf>
    <xf numFmtId="0" fontId="14" fillId="0" borderId="49" xfId="3" applyBorder="1" applyAlignment="1">
      <alignment horizontal="center"/>
    </xf>
    <xf numFmtId="1" fontId="3" fillId="0" borderId="50" xfId="0" applyNumberFormat="1" applyFont="1" applyBorder="1" applyAlignment="1">
      <alignment horizontal="center" vertical="center" wrapText="1"/>
    </xf>
    <xf numFmtId="2" fontId="16" fillId="0" borderId="5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14" fontId="15" fillId="0" borderId="43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14" fontId="15" fillId="0" borderId="54" xfId="0" applyNumberFormat="1" applyFont="1" applyBorder="1" applyAlignment="1">
      <alignment horizontal="center" vertical="center"/>
    </xf>
    <xf numFmtId="165" fontId="23" fillId="0" borderId="40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" fontId="3" fillId="5" borderId="41" xfId="0" applyNumberFormat="1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left" vertical="center"/>
    </xf>
    <xf numFmtId="14" fontId="15" fillId="5" borderId="54" xfId="0" applyNumberFormat="1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165" fontId="16" fillId="5" borderId="33" xfId="0" applyNumberFormat="1" applyFont="1" applyFill="1" applyBorder="1" applyAlignment="1">
      <alignment horizontal="center" vertical="center"/>
    </xf>
    <xf numFmtId="165" fontId="23" fillId="5" borderId="33" xfId="0" applyNumberFormat="1" applyFont="1" applyFill="1" applyBorder="1" applyAlignment="1">
      <alignment horizontal="center" vertical="center"/>
    </xf>
    <xf numFmtId="2" fontId="16" fillId="5" borderId="33" xfId="0" applyNumberFormat="1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165" fontId="18" fillId="5" borderId="34" xfId="0" applyNumberFormat="1" applyFont="1" applyFill="1" applyBorder="1" applyAlignment="1">
      <alignment horizontal="center" vertical="center"/>
    </xf>
    <xf numFmtId="0" fontId="0" fillId="5" borderId="0" xfId="0" applyFill="1"/>
    <xf numFmtId="0" fontId="16" fillId="5" borderId="0" xfId="0" applyFont="1" applyFill="1" applyBorder="1" applyAlignment="1">
      <alignment horizontal="center" vertical="center"/>
    </xf>
    <xf numFmtId="1" fontId="18" fillId="5" borderId="27" xfId="0" applyNumberFormat="1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left" vertical="center"/>
    </xf>
    <xf numFmtId="14" fontId="15" fillId="5" borderId="40" xfId="0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165" fontId="16" fillId="5" borderId="40" xfId="0" applyNumberFormat="1" applyFont="1" applyFill="1" applyBorder="1" applyAlignment="1">
      <alignment horizontal="center" vertical="center"/>
    </xf>
    <xf numFmtId="165" fontId="17" fillId="5" borderId="40" xfId="0" applyNumberFormat="1" applyFont="1" applyFill="1" applyBorder="1" applyAlignment="1">
      <alignment horizontal="center" vertical="center"/>
    </xf>
    <xf numFmtId="2" fontId="19" fillId="5" borderId="40" xfId="0" applyNumberFormat="1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165" fontId="18" fillId="5" borderId="42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4" fontId="15" fillId="0" borderId="55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3</xdr:col>
      <xdr:colOff>352425</xdr:colOff>
      <xdr:row>4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1590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428625</xdr:colOff>
      <xdr:row>0</xdr:row>
      <xdr:rowOff>76200</xdr:rowOff>
    </xdr:from>
    <xdr:to>
      <xdr:col>13</xdr:col>
      <xdr:colOff>28575</xdr:colOff>
      <xdr:row>4</xdr:row>
      <xdr:rowOff>19050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7620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54</xdr:row>
      <xdr:rowOff>85725</xdr:rowOff>
    </xdr:from>
    <xdr:to>
      <xdr:col>4</xdr:col>
      <xdr:colOff>581025</xdr:colOff>
      <xdr:row>60</xdr:row>
      <xdr:rowOff>85725</xdr:rowOff>
    </xdr:to>
    <xdr:pic>
      <xdr:nvPicPr>
        <xdr:cNvPr id="4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030200"/>
          <a:ext cx="1571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198119</xdr:colOff>
      <xdr:row>57</xdr:row>
      <xdr:rowOff>91439</xdr:rowOff>
    </xdr:from>
    <xdr:to>
      <xdr:col>6</xdr:col>
      <xdr:colOff>1447644</xdr:colOff>
      <xdr:row>59</xdr:row>
      <xdr:rowOff>163987</xdr:rowOff>
    </xdr:to>
    <xdr:pic>
      <xdr:nvPicPr>
        <xdr:cNvPr id="7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82905">
          <a:off x="4297679" y="12595859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</xdr:colOff>
      <xdr:row>54</xdr:row>
      <xdr:rowOff>106680</xdr:rowOff>
    </xdr:from>
    <xdr:to>
      <xdr:col>13</xdr:col>
      <xdr:colOff>274320</xdr:colOff>
      <xdr:row>59</xdr:row>
      <xdr:rowOff>121920</xdr:rowOff>
    </xdr:to>
    <xdr:pic>
      <xdr:nvPicPr>
        <xdr:cNvPr id="8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207770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62"/>
  <sheetViews>
    <sheetView tabSelected="1" zoomScaleNormal="100" workbookViewId="0">
      <selection activeCell="J23" sqref="J23"/>
    </sheetView>
  </sheetViews>
  <sheetFormatPr defaultRowHeight="13.2" x14ac:dyDescent="0.25"/>
  <cols>
    <col min="1" max="1" width="4.44140625" customWidth="1"/>
    <col min="2" max="2" width="4.33203125" customWidth="1"/>
    <col min="3" max="3" width="12.44140625" customWidth="1"/>
    <col min="4" max="4" width="21.5546875" customWidth="1"/>
    <col min="5" max="5" width="9.6640625" customWidth="1"/>
    <col min="6" max="6" width="7.33203125" customWidth="1"/>
    <col min="7" max="7" width="21.33203125" customWidth="1"/>
    <col min="8" max="10" width="7.88671875" customWidth="1"/>
    <col min="11" max="11" width="8.44140625" customWidth="1"/>
    <col min="12" max="12" width="7.109375" customWidth="1"/>
    <col min="13" max="13" width="9" customWidth="1"/>
    <col min="14" max="14" width="12.88671875" customWidth="1"/>
    <col min="22" max="26" width="3.44140625" customWidth="1"/>
    <col min="27" max="27" width="9" customWidth="1"/>
  </cols>
  <sheetData>
    <row r="1" spans="1:14" ht="23.4" x14ac:dyDescent="0.2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9.9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1.4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8.4" customHeigh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8.4" customHeight="1" x14ac:dyDescent="0.25">
      <c r="A5" s="130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8.600000000000001" customHeight="1" x14ac:dyDescent="0.25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25.8" x14ac:dyDescent="0.25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8.4" customHeight="1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8.600000000000001" thickTop="1" x14ac:dyDescent="0.25">
      <c r="A9" s="135" t="s">
        <v>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</row>
    <row r="10" spans="1:14" ht="18" x14ac:dyDescent="0.25">
      <c r="A10" s="138" t="s">
        <v>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</row>
    <row r="11" spans="1:14" ht="13.95" customHeight="1" x14ac:dyDescent="0.25">
      <c r="A11" s="141" t="s">
        <v>62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</row>
    <row r="12" spans="1:14" ht="9" customHeight="1" x14ac:dyDescent="0.25">
      <c r="A12" s="144" t="s">
        <v>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4" ht="15.6" x14ac:dyDescent="0.25">
      <c r="A13" s="147" t="s">
        <v>7</v>
      </c>
      <c r="B13" s="148"/>
      <c r="C13" s="148"/>
      <c r="D13" s="148"/>
      <c r="E13" s="1"/>
      <c r="F13" s="2"/>
      <c r="G13" s="3" t="s">
        <v>8</v>
      </c>
      <c r="H13" s="4"/>
      <c r="I13" s="4"/>
      <c r="J13" s="4"/>
      <c r="K13" s="4"/>
      <c r="L13" s="5"/>
      <c r="M13" s="6"/>
      <c r="N13" s="7" t="s">
        <v>63</v>
      </c>
    </row>
    <row r="14" spans="1:14" ht="15.6" x14ac:dyDescent="0.25">
      <c r="A14" s="149" t="s">
        <v>61</v>
      </c>
      <c r="B14" s="150"/>
      <c r="C14" s="150"/>
      <c r="D14" s="150"/>
      <c r="E14" s="8"/>
      <c r="F14" s="9"/>
      <c r="G14" s="10" t="s">
        <v>9</v>
      </c>
      <c r="H14" s="11"/>
      <c r="I14" s="11"/>
      <c r="J14" s="11"/>
      <c r="K14" s="11"/>
      <c r="L14" s="12"/>
      <c r="M14" s="13"/>
      <c r="N14" s="14" t="s">
        <v>64</v>
      </c>
    </row>
    <row r="15" spans="1:14" ht="14.4" x14ac:dyDescent="0.25">
      <c r="A15" s="151" t="s">
        <v>10</v>
      </c>
      <c r="B15" s="152"/>
      <c r="C15" s="152"/>
      <c r="D15" s="152"/>
      <c r="E15" s="152"/>
      <c r="F15" s="152"/>
      <c r="G15" s="153"/>
      <c r="H15" s="154" t="s">
        <v>11</v>
      </c>
      <c r="I15" s="155"/>
      <c r="J15" s="155"/>
      <c r="K15" s="155"/>
      <c r="L15" s="155"/>
      <c r="M15" s="155"/>
      <c r="N15" s="156"/>
    </row>
    <row r="16" spans="1:14" ht="14.4" x14ac:dyDescent="0.25">
      <c r="A16" s="15"/>
      <c r="B16" s="16"/>
      <c r="C16" s="16"/>
      <c r="D16" s="17"/>
      <c r="E16" s="18" t="s">
        <v>2</v>
      </c>
      <c r="F16" s="17"/>
      <c r="G16" s="18"/>
      <c r="H16" s="131" t="s">
        <v>12</v>
      </c>
      <c r="I16" s="132"/>
      <c r="J16" s="132"/>
      <c r="K16" s="132"/>
      <c r="L16" s="132"/>
      <c r="M16" s="132"/>
      <c r="N16" s="133"/>
    </row>
    <row r="17" spans="1:18" ht="14.4" x14ac:dyDescent="0.25">
      <c r="A17" s="15" t="s">
        <v>13</v>
      </c>
      <c r="B17" s="16"/>
      <c r="C17" s="16"/>
      <c r="D17" s="18"/>
      <c r="E17" s="19"/>
      <c r="F17" s="17"/>
      <c r="G17" s="20" t="s">
        <v>14</v>
      </c>
      <c r="H17" s="131" t="s">
        <v>15</v>
      </c>
      <c r="I17" s="132"/>
      <c r="J17" s="132"/>
      <c r="K17" s="132"/>
      <c r="L17" s="132"/>
      <c r="M17" s="132"/>
      <c r="N17" s="133"/>
    </row>
    <row r="18" spans="1:18" ht="14.4" x14ac:dyDescent="0.25">
      <c r="A18" s="15" t="s">
        <v>16</v>
      </c>
      <c r="B18" s="16"/>
      <c r="C18" s="16"/>
      <c r="D18" s="18"/>
      <c r="E18" s="19"/>
      <c r="F18" s="17"/>
      <c r="G18" s="20" t="s">
        <v>65</v>
      </c>
      <c r="H18" s="131" t="s">
        <v>17</v>
      </c>
      <c r="I18" s="132"/>
      <c r="J18" s="132"/>
      <c r="K18" s="132"/>
      <c r="L18" s="132"/>
      <c r="M18" s="132"/>
      <c r="N18" s="133"/>
    </row>
    <row r="19" spans="1:18" ht="16.2" thickBot="1" x14ac:dyDescent="0.3">
      <c r="A19" s="15" t="s">
        <v>18</v>
      </c>
      <c r="B19" s="21"/>
      <c r="C19" s="21"/>
      <c r="D19" s="22"/>
      <c r="E19" s="23"/>
      <c r="F19" s="22"/>
      <c r="G19" s="20" t="s">
        <v>66</v>
      </c>
      <c r="H19" s="24" t="s">
        <v>19</v>
      </c>
      <c r="I19" s="25"/>
      <c r="J19" s="25"/>
      <c r="K19" s="25"/>
      <c r="L19" s="26">
        <v>0.75</v>
      </c>
      <c r="N19" s="27" t="s">
        <v>20</v>
      </c>
    </row>
    <row r="20" spans="1:18" ht="6.6" customHeight="1" thickTop="1" thickBot="1" x14ac:dyDescent="0.3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2"/>
      <c r="M20" s="28"/>
      <c r="N20" s="28"/>
    </row>
    <row r="21" spans="1:18" x14ac:dyDescent="0.25">
      <c r="A21" s="161" t="s">
        <v>21</v>
      </c>
      <c r="B21" s="163" t="s">
        <v>22</v>
      </c>
      <c r="C21" s="163" t="s">
        <v>23</v>
      </c>
      <c r="D21" s="163" t="s">
        <v>24</v>
      </c>
      <c r="E21" s="165" t="s">
        <v>25</v>
      </c>
      <c r="F21" s="163" t="s">
        <v>26</v>
      </c>
      <c r="G21" s="163" t="s">
        <v>27</v>
      </c>
      <c r="H21" s="167" t="s">
        <v>28</v>
      </c>
      <c r="I21" s="168"/>
      <c r="J21" s="168"/>
      <c r="K21" s="169" t="s">
        <v>29</v>
      </c>
      <c r="L21" s="171" t="s">
        <v>30</v>
      </c>
      <c r="M21" s="173" t="s">
        <v>31</v>
      </c>
      <c r="N21" s="175" t="s">
        <v>32</v>
      </c>
    </row>
    <row r="22" spans="1:18" ht="13.8" thickBot="1" x14ac:dyDescent="0.3">
      <c r="A22" s="162"/>
      <c r="B22" s="164"/>
      <c r="C22" s="164"/>
      <c r="D22" s="164"/>
      <c r="E22" s="166"/>
      <c r="F22" s="164"/>
      <c r="G22" s="164"/>
      <c r="H22" s="33" t="s">
        <v>33</v>
      </c>
      <c r="I22" s="33" t="s">
        <v>34</v>
      </c>
      <c r="J22" s="33" t="s">
        <v>35</v>
      </c>
      <c r="K22" s="170"/>
      <c r="L22" s="172"/>
      <c r="M22" s="174"/>
      <c r="N22" s="176"/>
    </row>
    <row r="23" spans="1:18" ht="25.5" customHeight="1" x14ac:dyDescent="0.25">
      <c r="A23" s="34">
        <v>1</v>
      </c>
      <c r="B23" s="35">
        <v>23</v>
      </c>
      <c r="C23" s="36">
        <v>10142216936</v>
      </c>
      <c r="D23" s="36" t="s">
        <v>67</v>
      </c>
      <c r="E23" s="37">
        <v>39466</v>
      </c>
      <c r="F23" s="37" t="s">
        <v>52</v>
      </c>
      <c r="G23" s="38" t="s">
        <v>60</v>
      </c>
      <c r="H23" s="39">
        <v>2.2010416666666665E-4</v>
      </c>
      <c r="I23" s="39">
        <v>1.6928240740740741E-4</v>
      </c>
      <c r="J23" s="40">
        <v>1.687152777777778E-4</v>
      </c>
      <c r="K23" s="41">
        <v>5.5810185185185184E-4</v>
      </c>
      <c r="L23" s="42">
        <f>0.75/(HOUR(K23)+MINUTE(K23)/60+SECOND(K23)/3600)</f>
        <v>56.249999999999993</v>
      </c>
      <c r="M23" s="37" t="s">
        <v>36</v>
      </c>
      <c r="N23" s="43" t="s">
        <v>59</v>
      </c>
      <c r="R23" s="44"/>
    </row>
    <row r="24" spans="1:18" ht="25.5" customHeight="1" x14ac:dyDescent="0.25">
      <c r="A24" s="45">
        <f>A23</f>
        <v>1</v>
      </c>
      <c r="B24" s="46">
        <v>24</v>
      </c>
      <c r="C24" s="47">
        <v>10142424474</v>
      </c>
      <c r="D24" s="47" t="s">
        <v>68</v>
      </c>
      <c r="E24" s="48">
        <v>40048</v>
      </c>
      <c r="F24" s="48" t="s">
        <v>52</v>
      </c>
      <c r="G24" s="49" t="s">
        <v>60</v>
      </c>
      <c r="H24" s="50"/>
      <c r="I24" s="50"/>
      <c r="J24" s="50"/>
      <c r="K24" s="51"/>
      <c r="L24" s="52"/>
      <c r="M24" s="53"/>
      <c r="N24" s="54"/>
      <c r="R24" s="44"/>
    </row>
    <row r="25" spans="1:18" ht="25.5" customHeight="1" thickBot="1" x14ac:dyDescent="0.3">
      <c r="A25" s="45"/>
      <c r="B25" s="55">
        <v>25</v>
      </c>
      <c r="C25" s="56">
        <v>10119497011</v>
      </c>
      <c r="D25" s="56" t="s">
        <v>69</v>
      </c>
      <c r="E25" s="57">
        <v>39295</v>
      </c>
      <c r="F25" s="57" t="s">
        <v>38</v>
      </c>
      <c r="G25" s="58" t="s">
        <v>60</v>
      </c>
      <c r="H25" s="50"/>
      <c r="I25" s="50"/>
      <c r="J25" s="50"/>
      <c r="K25" s="51"/>
      <c r="L25" s="52"/>
      <c r="M25" s="59"/>
      <c r="N25" s="54"/>
      <c r="R25" s="44"/>
    </row>
    <row r="26" spans="1:18" ht="25.5" hidden="1" customHeight="1" thickBot="1" x14ac:dyDescent="0.3">
      <c r="A26" s="60">
        <f>A23</f>
        <v>1</v>
      </c>
      <c r="B26" s="61"/>
      <c r="C26" s="62"/>
      <c r="D26" s="62"/>
      <c r="E26" s="63"/>
      <c r="F26" s="63"/>
      <c r="G26" s="64"/>
      <c r="H26" s="50"/>
      <c r="I26" s="50"/>
      <c r="J26" s="50"/>
      <c r="K26" s="51"/>
      <c r="L26" s="52"/>
      <c r="M26" s="59"/>
      <c r="N26" s="54"/>
      <c r="R26" s="44"/>
    </row>
    <row r="27" spans="1:18" ht="25.5" customHeight="1" x14ac:dyDescent="0.25">
      <c r="A27" s="65">
        <v>2</v>
      </c>
      <c r="B27" s="66">
        <v>97</v>
      </c>
      <c r="C27" s="36">
        <v>10100863008</v>
      </c>
      <c r="D27" s="36" t="s">
        <v>70</v>
      </c>
      <c r="E27" s="37">
        <v>39432</v>
      </c>
      <c r="F27" s="37" t="s">
        <v>36</v>
      </c>
      <c r="G27" s="38" t="s">
        <v>71</v>
      </c>
      <c r="H27" s="39">
        <v>2.1631944444444444E-4</v>
      </c>
      <c r="I27" s="39">
        <v>1.6644675925925928E-4</v>
      </c>
      <c r="J27" s="40">
        <v>1.8202546296296296E-4</v>
      </c>
      <c r="K27" s="41">
        <v>5.6479166666666668E-4</v>
      </c>
      <c r="L27" s="42">
        <f>0.75/(HOUR(K27)+MINUTE(K27)/60+SECOND(K27)/3600)</f>
        <v>55.102040816326536</v>
      </c>
      <c r="M27" s="37" t="s">
        <v>36</v>
      </c>
      <c r="N27" s="43" t="s">
        <v>59</v>
      </c>
      <c r="R27" s="44"/>
    </row>
    <row r="28" spans="1:18" ht="25.5" customHeight="1" x14ac:dyDescent="0.25">
      <c r="A28" s="45">
        <f>A27</f>
        <v>2</v>
      </c>
      <c r="B28" s="46">
        <v>93</v>
      </c>
      <c r="C28" s="47">
        <v>10131028691</v>
      </c>
      <c r="D28" s="47" t="s">
        <v>72</v>
      </c>
      <c r="E28" s="48">
        <v>39747</v>
      </c>
      <c r="F28" s="48" t="s">
        <v>38</v>
      </c>
      <c r="G28" s="49" t="s">
        <v>71</v>
      </c>
      <c r="H28" s="50"/>
      <c r="I28" s="50"/>
      <c r="J28" s="50"/>
      <c r="K28" s="67"/>
      <c r="L28" s="52">
        <f>L27</f>
        <v>55.102040816326536</v>
      </c>
      <c r="M28" s="53"/>
      <c r="N28" s="54" t="str">
        <f>N27</f>
        <v>Финал</v>
      </c>
      <c r="R28" s="44"/>
    </row>
    <row r="29" spans="1:18" ht="25.5" customHeight="1" x14ac:dyDescent="0.25">
      <c r="A29" s="45"/>
      <c r="B29" s="55">
        <v>95</v>
      </c>
      <c r="C29" s="56">
        <v>10101388222</v>
      </c>
      <c r="D29" s="56" t="s">
        <v>73</v>
      </c>
      <c r="E29" s="57">
        <v>39390</v>
      </c>
      <c r="F29" s="57" t="s">
        <v>36</v>
      </c>
      <c r="G29" s="58" t="s">
        <v>71</v>
      </c>
      <c r="H29" s="50"/>
      <c r="I29" s="50"/>
      <c r="J29" s="50"/>
      <c r="K29" s="67"/>
      <c r="L29" s="52"/>
      <c r="M29" s="59"/>
      <c r="N29" s="54"/>
      <c r="R29" s="44"/>
    </row>
    <row r="30" spans="1:18" ht="25.5" customHeight="1" thickBot="1" x14ac:dyDescent="0.3">
      <c r="A30" s="45">
        <f>A28</f>
        <v>2</v>
      </c>
      <c r="B30" s="68">
        <v>96</v>
      </c>
      <c r="C30" s="62">
        <v>10132853810</v>
      </c>
      <c r="D30" s="62" t="s">
        <v>74</v>
      </c>
      <c r="E30" s="63">
        <v>39671</v>
      </c>
      <c r="F30" s="63" t="s">
        <v>36</v>
      </c>
      <c r="G30" s="64" t="s">
        <v>71</v>
      </c>
      <c r="H30" s="67"/>
      <c r="I30" s="67"/>
      <c r="J30" s="67"/>
      <c r="K30" s="69"/>
      <c r="L30" s="70">
        <f>L27</f>
        <v>55.102040816326536</v>
      </c>
      <c r="M30" s="59"/>
      <c r="N30" s="54" t="str">
        <f>N27</f>
        <v>Финал</v>
      </c>
      <c r="R30" s="44"/>
    </row>
    <row r="31" spans="1:18" ht="25.5" customHeight="1" x14ac:dyDescent="0.25">
      <c r="A31" s="65">
        <v>3</v>
      </c>
      <c r="B31" s="66">
        <v>83</v>
      </c>
      <c r="C31" s="36">
        <v>10099853905</v>
      </c>
      <c r="D31" s="36" t="s">
        <v>75</v>
      </c>
      <c r="E31" s="37">
        <v>39183</v>
      </c>
      <c r="F31" s="37" t="s">
        <v>36</v>
      </c>
      <c r="G31" s="38" t="s">
        <v>37</v>
      </c>
      <c r="H31" s="39">
        <v>2.2435185185185186E-4</v>
      </c>
      <c r="I31" s="39">
        <v>1.719097222222222E-4</v>
      </c>
      <c r="J31" s="40">
        <v>1.7295138888888891E-4</v>
      </c>
      <c r="K31" s="41">
        <v>5.6921296296296299E-4</v>
      </c>
      <c r="L31" s="42">
        <f>0.75/(HOUR(K31)+MINUTE(K31)/60+SECOND(K31)/3600)</f>
        <v>55.102040816326536</v>
      </c>
      <c r="M31" s="37" t="s">
        <v>36</v>
      </c>
      <c r="N31" s="43" t="s">
        <v>59</v>
      </c>
      <c r="R31" s="44"/>
    </row>
    <row r="32" spans="1:18" ht="25.5" customHeight="1" x14ac:dyDescent="0.25">
      <c r="A32" s="45">
        <f>A31</f>
        <v>3</v>
      </c>
      <c r="B32" s="46">
        <v>82</v>
      </c>
      <c r="C32" s="47">
        <v>10112680941</v>
      </c>
      <c r="D32" s="47" t="s">
        <v>76</v>
      </c>
      <c r="E32" s="48">
        <v>39226</v>
      </c>
      <c r="F32" s="48" t="s">
        <v>36</v>
      </c>
      <c r="G32" s="49" t="s">
        <v>37</v>
      </c>
      <c r="H32" s="50"/>
      <c r="I32" s="50"/>
      <c r="J32" s="50"/>
      <c r="K32" s="51"/>
      <c r="L32" s="52"/>
      <c r="M32" s="53"/>
      <c r="N32" s="54"/>
      <c r="R32" s="44"/>
    </row>
    <row r="33" spans="1:18" ht="25.5" customHeight="1" x14ac:dyDescent="0.25">
      <c r="A33" s="45"/>
      <c r="B33" s="55">
        <v>84</v>
      </c>
      <c r="C33" s="56">
        <v>10090059834</v>
      </c>
      <c r="D33" s="56" t="s">
        <v>77</v>
      </c>
      <c r="E33" s="57">
        <v>39363</v>
      </c>
      <c r="F33" s="57" t="s">
        <v>38</v>
      </c>
      <c r="G33" s="58" t="s">
        <v>37</v>
      </c>
      <c r="H33" s="50"/>
      <c r="I33" s="50"/>
      <c r="J33" s="50"/>
      <c r="K33" s="51"/>
      <c r="L33" s="52"/>
      <c r="M33" s="59"/>
      <c r="N33" s="54"/>
      <c r="R33" s="44"/>
    </row>
    <row r="34" spans="1:18" ht="25.5" customHeight="1" thickBot="1" x14ac:dyDescent="0.3">
      <c r="A34" s="60">
        <f>A31</f>
        <v>3</v>
      </c>
      <c r="B34" s="46">
        <v>81</v>
      </c>
      <c r="C34" s="62">
        <v>10120491562</v>
      </c>
      <c r="D34" s="62" t="s">
        <v>78</v>
      </c>
      <c r="E34" s="63">
        <v>39238</v>
      </c>
      <c r="F34" s="63" t="s">
        <v>52</v>
      </c>
      <c r="G34" s="64" t="s">
        <v>37</v>
      </c>
      <c r="H34" s="71"/>
      <c r="I34" s="71"/>
      <c r="J34" s="71"/>
      <c r="K34" s="72"/>
      <c r="L34" s="73"/>
      <c r="M34" s="74"/>
      <c r="N34" s="75"/>
      <c r="R34" s="44"/>
    </row>
    <row r="35" spans="1:18" ht="25.5" customHeight="1" x14ac:dyDescent="0.25">
      <c r="A35" s="65">
        <v>4</v>
      </c>
      <c r="B35" s="76">
        <v>57</v>
      </c>
      <c r="C35" s="36">
        <v>10116167079</v>
      </c>
      <c r="D35" s="36" t="s">
        <v>79</v>
      </c>
      <c r="E35" s="37">
        <v>39199</v>
      </c>
      <c r="F35" s="37" t="s">
        <v>38</v>
      </c>
      <c r="G35" s="38" t="s">
        <v>60</v>
      </c>
      <c r="H35" s="77">
        <v>2.3070601851851852E-4</v>
      </c>
      <c r="I35" s="77">
        <v>1.7405092592592591E-4</v>
      </c>
      <c r="J35" s="50">
        <v>1.774189814814815E-4</v>
      </c>
      <c r="K35" s="51">
        <v>5.8217592592592587E-4</v>
      </c>
      <c r="L35" s="42">
        <f>0.75/(HOUR(K35)+MINUTE(K35)/60+SECOND(K35)/3600)</f>
        <v>54</v>
      </c>
      <c r="M35" s="78" t="s">
        <v>52</v>
      </c>
      <c r="N35" s="43" t="s">
        <v>59</v>
      </c>
      <c r="R35" s="44"/>
    </row>
    <row r="36" spans="1:18" ht="25.5" customHeight="1" x14ac:dyDescent="0.25">
      <c r="A36" s="45">
        <f>A35</f>
        <v>4</v>
      </c>
      <c r="B36" s="79">
        <v>63</v>
      </c>
      <c r="C36" s="47">
        <v>10116910545</v>
      </c>
      <c r="D36" s="47" t="s">
        <v>80</v>
      </c>
      <c r="E36" s="48">
        <v>39549</v>
      </c>
      <c r="F36" s="48" t="s">
        <v>36</v>
      </c>
      <c r="G36" s="49" t="s">
        <v>60</v>
      </c>
      <c r="H36" s="50"/>
      <c r="I36" s="50"/>
      <c r="J36" s="50"/>
      <c r="K36" s="51"/>
      <c r="L36" s="52"/>
      <c r="M36" s="53"/>
      <c r="N36" s="54"/>
      <c r="R36" s="44"/>
    </row>
    <row r="37" spans="1:18" ht="25.5" customHeight="1" x14ac:dyDescent="0.25">
      <c r="A37" s="45">
        <f>A35</f>
        <v>4</v>
      </c>
      <c r="B37" s="231">
        <v>58</v>
      </c>
      <c r="C37" s="223">
        <v>10133902723</v>
      </c>
      <c r="D37" s="223" t="s">
        <v>81</v>
      </c>
      <c r="E37" s="57">
        <v>39524</v>
      </c>
      <c r="F37" s="224" t="s">
        <v>36</v>
      </c>
      <c r="G37" s="225" t="s">
        <v>60</v>
      </c>
      <c r="H37" s="50"/>
      <c r="I37" s="50"/>
      <c r="J37" s="50"/>
      <c r="K37" s="51"/>
      <c r="L37" s="52"/>
      <c r="M37" s="59"/>
      <c r="N37" s="54"/>
      <c r="R37" s="44"/>
    </row>
    <row r="38" spans="1:18" ht="25.5" customHeight="1" thickBot="1" x14ac:dyDescent="0.3">
      <c r="A38" s="187"/>
      <c r="B38" s="232">
        <v>59</v>
      </c>
      <c r="C38" s="228">
        <v>10132137121</v>
      </c>
      <c r="D38" s="228" t="s">
        <v>82</v>
      </c>
      <c r="E38" s="63">
        <v>39697</v>
      </c>
      <c r="F38" s="233" t="s">
        <v>36</v>
      </c>
      <c r="G38" s="230" t="s">
        <v>60</v>
      </c>
      <c r="H38" s="77"/>
      <c r="I38" s="77"/>
      <c r="J38" s="71"/>
      <c r="K38" s="124"/>
      <c r="L38" s="188"/>
      <c r="M38" s="200"/>
      <c r="N38" s="193"/>
      <c r="R38" s="44"/>
    </row>
    <row r="39" spans="1:18" ht="25.5" customHeight="1" x14ac:dyDescent="0.25">
      <c r="A39" s="65">
        <v>5</v>
      </c>
      <c r="B39" s="190">
        <v>71</v>
      </c>
      <c r="C39" s="191">
        <v>10117968350</v>
      </c>
      <c r="D39" s="191" t="s">
        <v>83</v>
      </c>
      <c r="E39" s="192">
        <v>39728</v>
      </c>
      <c r="F39" s="192" t="s">
        <v>36</v>
      </c>
      <c r="G39" s="38" t="s">
        <v>60</v>
      </c>
      <c r="H39" s="39">
        <v>2.2879629629629631E-4</v>
      </c>
      <c r="I39" s="39">
        <v>1.8003472222222219E-4</v>
      </c>
      <c r="J39" s="50">
        <v>1.8062500000000001E-4</v>
      </c>
      <c r="K39" s="123">
        <v>5.8945601851851856E-4</v>
      </c>
      <c r="L39" s="226">
        <f>0.75/(HOUR(K39)+MINUTE(K39)/60+SECOND(K39)/3600)</f>
        <v>52.941176470588239</v>
      </c>
      <c r="M39" s="78" t="s">
        <v>52</v>
      </c>
      <c r="N39" s="43" t="s">
        <v>87</v>
      </c>
      <c r="R39" s="44"/>
    </row>
    <row r="40" spans="1:18" ht="25.5" customHeight="1" x14ac:dyDescent="0.25">
      <c r="A40" s="45">
        <f>A39</f>
        <v>5</v>
      </c>
      <c r="B40" s="46">
        <v>73</v>
      </c>
      <c r="C40" s="223">
        <v>10116160918</v>
      </c>
      <c r="D40" s="223" t="s">
        <v>84</v>
      </c>
      <c r="E40" s="224">
        <v>39643</v>
      </c>
      <c r="F40" s="224" t="s">
        <v>36</v>
      </c>
      <c r="G40" s="225" t="s">
        <v>60</v>
      </c>
      <c r="H40" s="50"/>
      <c r="I40" s="50"/>
      <c r="J40" s="50"/>
      <c r="K40" s="124"/>
      <c r="L40" s="125"/>
      <c r="M40" s="59"/>
      <c r="N40" s="54"/>
      <c r="R40" s="44"/>
    </row>
    <row r="41" spans="1:18" ht="25.5" customHeight="1" x14ac:dyDescent="0.25">
      <c r="A41" s="45"/>
      <c r="B41" s="195">
        <v>68</v>
      </c>
      <c r="C41" s="196">
        <v>10114922954</v>
      </c>
      <c r="D41" s="227" t="s">
        <v>85</v>
      </c>
      <c r="E41" s="197">
        <v>39203</v>
      </c>
      <c r="F41" s="197" t="s">
        <v>38</v>
      </c>
      <c r="G41" s="229" t="s">
        <v>60</v>
      </c>
      <c r="H41" s="77"/>
      <c r="I41" s="77"/>
      <c r="J41" s="50"/>
      <c r="K41" s="124"/>
      <c r="L41" s="188"/>
      <c r="M41" s="126"/>
      <c r="N41" s="189"/>
      <c r="R41" s="44"/>
    </row>
    <row r="42" spans="1:18" ht="25.5" customHeight="1" thickBot="1" x14ac:dyDescent="0.3">
      <c r="A42" s="45">
        <f>A40</f>
        <v>5</v>
      </c>
      <c r="B42" s="80">
        <v>67</v>
      </c>
      <c r="C42" s="62">
        <v>10116165463</v>
      </c>
      <c r="D42" s="228" t="s">
        <v>86</v>
      </c>
      <c r="E42" s="63">
        <v>39120</v>
      </c>
      <c r="F42" s="63" t="s">
        <v>38</v>
      </c>
      <c r="G42" s="230" t="s">
        <v>60</v>
      </c>
      <c r="H42" s="71"/>
      <c r="I42" s="71"/>
      <c r="J42" s="71"/>
      <c r="K42" s="198"/>
      <c r="L42" s="199"/>
      <c r="M42" s="200"/>
      <c r="N42" s="75"/>
      <c r="R42" s="44"/>
    </row>
    <row r="43" spans="1:18" s="211" customFormat="1" ht="25.5" hidden="1" customHeight="1" x14ac:dyDescent="0.25">
      <c r="A43" s="201">
        <v>4</v>
      </c>
      <c r="B43" s="202"/>
      <c r="C43" s="203"/>
      <c r="D43" s="203"/>
      <c r="E43" s="204"/>
      <c r="F43" s="204"/>
      <c r="G43" s="205"/>
      <c r="H43" s="206"/>
      <c r="I43" s="206"/>
      <c r="J43" s="206"/>
      <c r="K43" s="207"/>
      <c r="L43" s="208"/>
      <c r="M43" s="209"/>
      <c r="N43" s="210"/>
      <c r="R43" s="212"/>
    </row>
    <row r="44" spans="1:18" s="211" customFormat="1" ht="25.5" hidden="1" customHeight="1" thickBot="1" x14ac:dyDescent="0.3">
      <c r="A44" s="213">
        <f>A43</f>
        <v>4</v>
      </c>
      <c r="B44" s="214"/>
      <c r="C44" s="215"/>
      <c r="D44" s="215"/>
      <c r="E44" s="216"/>
      <c r="F44" s="216"/>
      <c r="G44" s="217"/>
      <c r="H44" s="218"/>
      <c r="I44" s="218"/>
      <c r="J44" s="218"/>
      <c r="K44" s="219"/>
      <c r="L44" s="220"/>
      <c r="M44" s="221"/>
      <c r="N44" s="222"/>
      <c r="R44" s="212"/>
    </row>
    <row r="45" spans="1:18" ht="16.2" thickBot="1" x14ac:dyDescent="0.35">
      <c r="A45" s="194"/>
      <c r="B45" s="81"/>
      <c r="C45" s="81"/>
      <c r="D45" s="82"/>
      <c r="E45" s="83"/>
      <c r="F45" s="84"/>
      <c r="G45" s="85"/>
      <c r="H45" s="86"/>
      <c r="I45" s="86"/>
      <c r="J45" s="86"/>
      <c r="K45" s="86"/>
      <c r="L45" s="87"/>
      <c r="M45" s="88"/>
      <c r="N45" s="89"/>
    </row>
    <row r="46" spans="1:18" ht="15" thickTop="1" x14ac:dyDescent="0.25">
      <c r="A46" s="177" t="s">
        <v>39</v>
      </c>
      <c r="B46" s="178"/>
      <c r="C46" s="178"/>
      <c r="D46" s="178"/>
      <c r="E46" s="90"/>
      <c r="F46" s="90"/>
      <c r="G46" s="90" t="s">
        <v>40</v>
      </c>
      <c r="H46" s="90"/>
      <c r="I46" s="90"/>
      <c r="J46" s="90"/>
      <c r="K46" s="90"/>
      <c r="L46" s="178"/>
      <c r="M46" s="178"/>
      <c r="N46" s="179"/>
      <c r="R46" s="44"/>
    </row>
    <row r="47" spans="1:18" ht="13.8" x14ac:dyDescent="0.25">
      <c r="A47" s="91" t="s">
        <v>41</v>
      </c>
      <c r="B47" s="92"/>
      <c r="C47" s="93"/>
      <c r="D47" s="94"/>
      <c r="E47" s="95"/>
      <c r="F47" s="96"/>
      <c r="G47" s="97" t="s">
        <v>42</v>
      </c>
      <c r="H47" s="98"/>
      <c r="I47" s="99" t="s">
        <v>43</v>
      </c>
      <c r="J47" s="100"/>
      <c r="K47" s="97"/>
      <c r="L47" s="101"/>
      <c r="M47" s="102"/>
      <c r="N47" s="103"/>
      <c r="R47" s="44"/>
    </row>
    <row r="48" spans="1:18" ht="13.8" x14ac:dyDescent="0.25">
      <c r="A48" s="96" t="s">
        <v>44</v>
      </c>
      <c r="B48" s="92"/>
      <c r="C48" s="104"/>
      <c r="D48" s="94"/>
      <c r="E48" s="95"/>
      <c r="F48" s="96"/>
      <c r="G48" s="105" t="s">
        <v>45</v>
      </c>
      <c r="H48" s="98"/>
      <c r="I48" s="99" t="s">
        <v>46</v>
      </c>
      <c r="J48" s="100"/>
      <c r="K48" s="105"/>
      <c r="L48" s="101"/>
      <c r="M48" s="102"/>
      <c r="N48" s="103"/>
      <c r="R48" s="44"/>
    </row>
    <row r="49" spans="1:18" ht="13.8" x14ac:dyDescent="0.25">
      <c r="A49" s="91"/>
      <c r="B49" s="92"/>
      <c r="C49" s="106"/>
      <c r="D49" s="94"/>
      <c r="E49" s="95"/>
      <c r="F49" s="96"/>
      <c r="G49" s="105" t="s">
        <v>47</v>
      </c>
      <c r="H49" s="98"/>
      <c r="I49" s="99" t="s">
        <v>48</v>
      </c>
      <c r="J49" s="100"/>
      <c r="K49" s="105"/>
      <c r="L49" s="101"/>
      <c r="M49" s="102"/>
      <c r="N49" s="103"/>
      <c r="R49" s="44"/>
    </row>
    <row r="50" spans="1:18" ht="13.8" x14ac:dyDescent="0.25">
      <c r="A50" s="91"/>
      <c r="B50" s="92"/>
      <c r="C50" s="106"/>
      <c r="D50" s="94"/>
      <c r="E50" s="95"/>
      <c r="F50" s="96"/>
      <c r="G50" s="105" t="s">
        <v>49</v>
      </c>
      <c r="H50" s="98"/>
      <c r="I50" s="99" t="s">
        <v>38</v>
      </c>
      <c r="J50" s="100"/>
      <c r="K50" s="105"/>
      <c r="L50" s="101"/>
      <c r="M50" s="102"/>
      <c r="N50" s="103"/>
    </row>
    <row r="51" spans="1:18" ht="13.8" x14ac:dyDescent="0.25">
      <c r="A51" s="91"/>
      <c r="B51" s="92"/>
      <c r="C51" s="106"/>
      <c r="D51" s="94"/>
      <c r="E51" s="95"/>
      <c r="F51" s="96"/>
      <c r="G51" s="105" t="s">
        <v>50</v>
      </c>
      <c r="H51" s="98"/>
      <c r="I51" s="99" t="s">
        <v>36</v>
      </c>
      <c r="J51" s="100"/>
      <c r="K51" s="105"/>
      <c r="L51" s="101"/>
      <c r="M51" s="102"/>
      <c r="N51" s="103"/>
    </row>
    <row r="52" spans="1:18" ht="13.8" x14ac:dyDescent="0.25">
      <c r="A52" s="91"/>
      <c r="B52" s="92"/>
      <c r="C52" s="92"/>
      <c r="D52" s="94"/>
      <c r="E52" s="95"/>
      <c r="F52" s="96"/>
      <c r="G52" s="105" t="s">
        <v>51</v>
      </c>
      <c r="H52" s="98"/>
      <c r="I52" s="107" t="s">
        <v>52</v>
      </c>
      <c r="J52" s="100"/>
      <c r="K52" s="105"/>
      <c r="L52" s="101"/>
      <c r="M52" s="108"/>
      <c r="N52" s="103"/>
    </row>
    <row r="53" spans="1:18" ht="13.8" x14ac:dyDescent="0.25">
      <c r="A53" s="91"/>
      <c r="B53" s="92"/>
      <c r="C53" s="92"/>
      <c r="D53" s="94"/>
      <c r="E53" s="95"/>
      <c r="F53" s="96"/>
      <c r="G53" s="105" t="s">
        <v>53</v>
      </c>
      <c r="H53" s="98"/>
      <c r="I53" s="107" t="s">
        <v>54</v>
      </c>
      <c r="J53" s="100"/>
      <c r="K53" s="105"/>
      <c r="L53" s="101"/>
      <c r="M53" s="108"/>
      <c r="N53" s="103"/>
    </row>
    <row r="54" spans="1:18" ht="13.8" x14ac:dyDescent="0.25">
      <c r="A54" s="109"/>
      <c r="B54" s="110"/>
      <c r="C54" s="110"/>
      <c r="D54" s="111"/>
      <c r="E54" s="112"/>
      <c r="F54" s="111"/>
      <c r="G54" s="111"/>
      <c r="H54" s="113"/>
      <c r="I54" s="113"/>
      <c r="J54" s="113"/>
      <c r="K54" s="113"/>
      <c r="L54" s="114"/>
      <c r="M54" s="111"/>
      <c r="N54" s="115"/>
    </row>
    <row r="55" spans="1:18" ht="14.4" customHeight="1" x14ac:dyDescent="0.3">
      <c r="A55" s="157" t="s">
        <v>55</v>
      </c>
      <c r="B55" s="158"/>
      <c r="C55" s="158"/>
      <c r="D55" s="158" t="s">
        <v>56</v>
      </c>
      <c r="E55" s="158"/>
      <c r="F55" s="158"/>
      <c r="G55" s="158" t="s">
        <v>57</v>
      </c>
      <c r="H55" s="158"/>
      <c r="I55" s="158"/>
      <c r="J55" s="159" t="s">
        <v>58</v>
      </c>
      <c r="K55" s="159"/>
      <c r="L55" s="159"/>
      <c r="M55" s="159"/>
      <c r="N55" s="160"/>
    </row>
    <row r="56" spans="1:18" ht="13.8" x14ac:dyDescent="0.25">
      <c r="A56" s="180"/>
      <c r="B56" s="181"/>
      <c r="C56" s="181"/>
      <c r="D56" s="181"/>
      <c r="E56" s="181"/>
      <c r="F56" s="116"/>
      <c r="G56" s="116"/>
      <c r="H56" s="117"/>
      <c r="I56" s="117"/>
      <c r="J56" s="117"/>
      <c r="K56" s="117"/>
      <c r="L56" s="111"/>
      <c r="M56" s="111"/>
      <c r="N56" s="115"/>
    </row>
    <row r="57" spans="1:18" ht="13.8" x14ac:dyDescent="0.25">
      <c r="A57" s="118"/>
      <c r="B57" s="119"/>
      <c r="C57" s="119"/>
      <c r="D57" s="119"/>
      <c r="E57" s="120"/>
      <c r="F57" s="110"/>
      <c r="G57" s="110"/>
      <c r="H57" s="119"/>
      <c r="I57" s="119"/>
      <c r="J57" s="121"/>
      <c r="K57" s="121"/>
      <c r="L57" s="110"/>
      <c r="M57" s="110"/>
      <c r="N57" s="122"/>
    </row>
    <row r="58" spans="1:18" ht="13.8" x14ac:dyDescent="0.25">
      <c r="A58" s="118"/>
      <c r="B58" s="119"/>
      <c r="C58" s="119"/>
      <c r="D58" s="119"/>
      <c r="E58" s="120"/>
      <c r="F58" s="110"/>
      <c r="G58" s="110"/>
      <c r="H58" s="119"/>
      <c r="I58" s="119"/>
      <c r="J58" s="121"/>
      <c r="K58" s="121"/>
      <c r="L58" s="110"/>
      <c r="M58" s="110"/>
      <c r="N58" s="122"/>
    </row>
    <row r="59" spans="1:18" ht="13.8" x14ac:dyDescent="0.25">
      <c r="A59" s="118"/>
      <c r="B59" s="119"/>
      <c r="C59" s="119"/>
      <c r="D59" s="119"/>
      <c r="E59" s="120"/>
      <c r="F59" s="110"/>
      <c r="G59" s="110"/>
      <c r="H59" s="119"/>
      <c r="I59" s="119"/>
      <c r="J59" s="121"/>
      <c r="K59" s="121"/>
      <c r="L59" s="110"/>
      <c r="M59" s="110"/>
      <c r="N59" s="122"/>
    </row>
    <row r="60" spans="1:18" ht="13.8" x14ac:dyDescent="0.25">
      <c r="A60" s="118"/>
      <c r="B60" s="119"/>
      <c r="C60" s="119"/>
      <c r="D60" s="119"/>
      <c r="E60" s="120"/>
      <c r="F60" s="110"/>
      <c r="G60" s="110"/>
      <c r="H60" s="119"/>
      <c r="I60" s="119"/>
      <c r="J60" s="121"/>
      <c r="K60" s="121"/>
      <c r="L60" s="114"/>
      <c r="M60" s="111"/>
      <c r="N60" s="122"/>
    </row>
    <row r="61" spans="1:18" ht="14.4" thickBot="1" x14ac:dyDescent="0.3">
      <c r="A61" s="182" t="s">
        <v>2</v>
      </c>
      <c r="B61" s="183"/>
      <c r="C61" s="183"/>
      <c r="D61" s="183" t="str">
        <f>G17</f>
        <v>Михайлова И.Н. (ВК, Санкт-Петербург)</v>
      </c>
      <c r="E61" s="183"/>
      <c r="F61" s="183"/>
      <c r="G61" s="184" t="str">
        <f>G18</f>
        <v>Стуока Е.А. (ВК, Санкт-Петербург)</v>
      </c>
      <c r="H61" s="184"/>
      <c r="I61" s="184"/>
      <c r="J61" s="185" t="str">
        <f>G19</f>
        <v>Кузьмина Н.Г. (ВК, Санкт-Петербург)</v>
      </c>
      <c r="K61" s="185"/>
      <c r="L61" s="185"/>
      <c r="M61" s="185"/>
      <c r="N61" s="186"/>
    </row>
    <row r="62" spans="1:18" ht="13.8" thickTop="1" x14ac:dyDescent="0.25"/>
  </sheetData>
  <mergeCells count="42">
    <mergeCell ref="N21:N22"/>
    <mergeCell ref="A46:D46"/>
    <mergeCell ref="L46:N46"/>
    <mergeCell ref="A56:E56"/>
    <mergeCell ref="A61:C61"/>
    <mergeCell ref="D61:F61"/>
    <mergeCell ref="G61:I61"/>
    <mergeCell ref="J61:N61"/>
    <mergeCell ref="A55:C55"/>
    <mergeCell ref="D55:F55"/>
    <mergeCell ref="G55:I55"/>
    <mergeCell ref="J55:N55"/>
    <mergeCell ref="H18:N18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L21:L22"/>
    <mergeCell ref="M21:M22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ageMargins left="0.23622047244094488" right="0.23622047244094488" top="0.27364583333333331" bottom="0.47333333333333333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 юниоры 17-18 кв (2)</vt:lpstr>
      <vt:lpstr>'ком спринт юниоры 17-18 кв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2023-06-08T16:22:10Z</dcterms:created>
  <dcterms:modified xsi:type="dcterms:W3CDTF">2023-08-22T14:04:39Z</dcterms:modified>
</cp:coreProperties>
</file>