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155" tabRatio="789"/>
  </bookViews>
  <sheets>
    <sheet name="крит юниоры" sheetId="96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3" i="96" l="1"/>
  <c r="U45" i="96" l="1"/>
  <c r="U44" i="96"/>
  <c r="U43" i="96"/>
  <c r="U42" i="96"/>
  <c r="U41" i="96"/>
  <c r="U40" i="96"/>
  <c r="U39" i="96"/>
  <c r="U38" i="96"/>
  <c r="U37" i="96"/>
  <c r="U36" i="96"/>
  <c r="U35" i="96"/>
  <c r="U34" i="96"/>
  <c r="U33" i="96"/>
  <c r="U32" i="96"/>
  <c r="U31" i="96"/>
  <c r="U30" i="96"/>
  <c r="U29" i="96"/>
  <c r="U28" i="96"/>
  <c r="U27" i="96"/>
  <c r="U26" i="96"/>
  <c r="U25" i="96"/>
  <c r="U24" i="96"/>
</calcChain>
</file>

<file path=xl/sharedStrings.xml><?xml version="1.0" encoding="utf-8"?>
<sst xmlns="http://schemas.openxmlformats.org/spreadsheetml/2006/main" count="453" uniqueCount="207">
  <si>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</si>
  <si>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</si>
  <si>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</si>
  <si>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</si>
  <si>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</si>
  <si>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</si>
  <si>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</si>
  <si>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</si>
  <si>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</si>
  <si>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</si>
  <si>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</si>
  <si>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</si>
  <si>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</si>
  <si>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</si>
  <si>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СУДЬЯ НА ФИНИШЕ:</t>
  </si>
  <si>
    <t>ТЕХНИЧЕСКИЙ ДЕЛЕГАТ ФВСР:</t>
  </si>
  <si>
    <t>ГЛАВНЫЙ СУДЬЯ:</t>
  </si>
  <si>
    <t>ГЛАВНЫЙ СЕКРЕТАРЬ:</t>
  </si>
  <si>
    <t>КОД UCI</t>
  </si>
  <si>
    <t>ИТОГОВЫЙ ПРОТОКОЛ</t>
  </si>
  <si>
    <t>Облачность|     Осадки      |Т в начале | Т в конце | Влажность</t>
  </si>
  <si>
    <t>ВЫПОЛНЕНИЕ НТУ ЕВСК</t>
  </si>
  <si>
    <t xml:space="preserve">ИВАНОВА М.А. (ВК, г. Великие Луки) </t>
  </si>
  <si>
    <t>ДАТА РОЖД.</t>
  </si>
  <si>
    <t>Федеральный центр подготовки спортивного резерва</t>
  </si>
  <si>
    <t>Министерство спорта, молодежной политики и туризма Республики Мордовия</t>
  </si>
  <si>
    <t xml:space="preserve">по велосипедному спорту </t>
  </si>
  <si>
    <t xml:space="preserve">ВОСТРУХИН М.Н. (ВК, г. Саратов) </t>
  </si>
  <si>
    <t xml:space="preserve">НИКАНДРОВ А.О. (ВК, г. Салехард) </t>
  </si>
  <si>
    <t>КМС</t>
  </si>
  <si>
    <t>Московская область</t>
  </si>
  <si>
    <t>Омская область</t>
  </si>
  <si>
    <t>Челябинская область</t>
  </si>
  <si>
    <t>Саратовская область</t>
  </si>
  <si>
    <t>Самарская область</t>
  </si>
  <si>
    <t>Республика Башкортостан</t>
  </si>
  <si>
    <t>МС</t>
  </si>
  <si>
    <t>Хабаровский край</t>
  </si>
  <si>
    <t>Новосибирская область</t>
  </si>
  <si>
    <t>Свердловская область</t>
  </si>
  <si>
    <t>Краснодарский край</t>
  </si>
  <si>
    <t>Воронежская область</t>
  </si>
  <si>
    <t>Республика Адыгея</t>
  </si>
  <si>
    <t>Иркутская область</t>
  </si>
  <si>
    <t>Республика Татарстан</t>
  </si>
  <si>
    <t>Республика Мордовия</t>
  </si>
  <si>
    <t>Ростовская область</t>
  </si>
  <si>
    <t>Москва</t>
  </si>
  <si>
    <t>Санкт-Петербург</t>
  </si>
  <si>
    <t>Юниоры 17-22 года</t>
  </si>
  <si>
    <t>Щегольков Илья</t>
  </si>
  <si>
    <t>МСМК</t>
  </si>
  <si>
    <t>Халиков Булат</t>
  </si>
  <si>
    <t>Новолодский Иван</t>
  </si>
  <si>
    <t>Шичкин Влас</t>
  </si>
  <si>
    <t>Шерстнев Тимофей</t>
  </si>
  <si>
    <t>Борзов Дмитрий</t>
  </si>
  <si>
    <t>Некрасов Константин</t>
  </si>
  <si>
    <t>Максимов Денис</t>
  </si>
  <si>
    <t>Денисов Денис</t>
  </si>
  <si>
    <t>Хомяков Артемий</t>
  </si>
  <si>
    <t>Мухомедьяров Дмитрий</t>
  </si>
  <si>
    <t>Терешенок Виталий</t>
  </si>
  <si>
    <t>Мартынов Никита</t>
  </si>
  <si>
    <t>Часовников Артем</t>
  </si>
  <si>
    <t>Долматов Виктор</t>
  </si>
  <si>
    <t>Бугаенко Виктор</t>
  </si>
  <si>
    <t>Габдулин Тимур</t>
  </si>
  <si>
    <t>Шульченко Никита</t>
  </si>
  <si>
    <t>Шахотько Александр</t>
  </si>
  <si>
    <t>Савельев Денис</t>
  </si>
  <si>
    <t>Попов Антон</t>
  </si>
  <si>
    <t>Сердюков Евгений</t>
  </si>
  <si>
    <t>Журавлев Иван</t>
  </si>
  <si>
    <t>Миллер Кирилл</t>
  </si>
  <si>
    <t>Тюменская область</t>
  </si>
  <si>
    <t>Исламов Валерий</t>
  </si>
  <si>
    <t>Сапегин Егор</t>
  </si>
  <si>
    <t>Мальков Кирилл</t>
  </si>
  <si>
    <t>Князев Никита</t>
  </si>
  <si>
    <t>Вьюношев Михаил</t>
  </si>
  <si>
    <t>Кугаевский Глеб</t>
  </si>
  <si>
    <t>Рахимов Нурислам</t>
  </si>
  <si>
    <t>Горюшин Александр</t>
  </si>
  <si>
    <t>Медведев Даниил</t>
  </si>
  <si>
    <t xml:space="preserve">Полозов Вячеслав </t>
  </si>
  <si>
    <t>Черноруцкий Владислав</t>
  </si>
  <si>
    <t>Ильин Роман</t>
  </si>
  <si>
    <t>Штин Валерий</t>
  </si>
  <si>
    <t>Анисимов Иван</t>
  </si>
  <si>
    <t>Ленинградская область</t>
  </si>
  <si>
    <t>Тараненко Дмитрий</t>
  </si>
  <si>
    <t>Дикий Марк</t>
  </si>
  <si>
    <t>Ульянов Артем</t>
  </si>
  <si>
    <t>Ермаков Роман</t>
  </si>
  <si>
    <t>Устьянцев Кирилл</t>
  </si>
  <si>
    <t>Головченко Даниил</t>
  </si>
  <si>
    <t>Тишкин Александр</t>
  </si>
  <si>
    <t>Стрелков Никита</t>
  </si>
  <si>
    <t>Тонких Илья</t>
  </si>
  <si>
    <t>Иванов Дмитрий</t>
  </si>
  <si>
    <t>Фильчаков Максим</t>
  </si>
  <si>
    <t>Плакушкин Иван</t>
  </si>
  <si>
    <t>Глеб Владислав</t>
  </si>
  <si>
    <t>Маметов Данил</t>
  </si>
  <si>
    <t>Иванов Александр</t>
  </si>
  <si>
    <t>Пронин Константин</t>
  </si>
  <si>
    <t>Бондарчук Никита</t>
  </si>
  <si>
    <t>Сидов Роман</t>
  </si>
  <si>
    <t>Зозуля Кирилл</t>
  </si>
  <si>
    <t>Санников Илья</t>
  </si>
  <si>
    <t>Фесенко Даниил</t>
  </si>
  <si>
    <t>Космачев Глеб</t>
  </si>
  <si>
    <t>Явенков Александр</t>
  </si>
  <si>
    <t>Юнусов Артур</t>
  </si>
  <si>
    <t>Кучерявый Илья</t>
  </si>
  <si>
    <t>Свиридов Егор</t>
  </si>
  <si>
    <t>Республика Крым</t>
  </si>
  <si>
    <t>Колесников Максим</t>
  </si>
  <si>
    <t>Шишкин Егор</t>
  </si>
  <si>
    <t>Головенец Ярослав</t>
  </si>
  <si>
    <t>Рукавишников Сергей</t>
  </si>
  <si>
    <t>Ведмидь Георгий</t>
  </si>
  <si>
    <t>Кривошеев Даниил</t>
  </si>
  <si>
    <t>Подмарьков Владислав</t>
  </si>
  <si>
    <t>Смирнов Владислав</t>
  </si>
  <si>
    <t>Антипчук Александр</t>
  </si>
  <si>
    <t>Резников Дмитрий</t>
  </si>
  <si>
    <t>Шмакаев Кирилл</t>
  </si>
  <si>
    <t>Абитов Ильнур</t>
  </si>
  <si>
    <t>Толстов Данила</t>
  </si>
  <si>
    <t>Сорокин Андрей</t>
  </si>
  <si>
    <t>Иванов Владислав</t>
  </si>
  <si>
    <t>Князев Григорий</t>
  </si>
  <si>
    <t>Даньшов Никита</t>
  </si>
  <si>
    <t>Бояров Максим</t>
  </si>
  <si>
    <t>Иванов Игорь</t>
  </si>
  <si>
    <t>Сутербин Константин</t>
  </si>
  <si>
    <t>Карпов Вячеслав</t>
  </si>
  <si>
    <t>Кудряшов Алексей</t>
  </si>
  <si>
    <t>Удмуртская Республика</t>
  </si>
  <si>
    <t>Калининградская область</t>
  </si>
  <si>
    <t>Попов Максим</t>
  </si>
  <si>
    <t>Мертвищев Аскольд</t>
  </si>
  <si>
    <t>Загуменников Роман</t>
  </si>
  <si>
    <t>Зацепин Сергей</t>
  </si>
  <si>
    <t>Чирухин Михаил</t>
  </si>
  <si>
    <t>Тетенков Глеб</t>
  </si>
  <si>
    <t>Долматов Александр</t>
  </si>
  <si>
    <t>Сметанин Владимир</t>
  </si>
  <si>
    <t>Абсалямов Эльдар</t>
  </si>
  <si>
    <t>Ямалтдинов Айнур</t>
  </si>
  <si>
    <t>Радулов Артем</t>
  </si>
  <si>
    <t>Дорошенко Святослав</t>
  </si>
  <si>
    <t>Скорняков Григорий</t>
  </si>
  <si>
    <t>Клементьев Артем</t>
  </si>
  <si>
    <t>Комаров Егор</t>
  </si>
  <si>
    <t>Хусаинов Ильфат</t>
  </si>
  <si>
    <t>Соснин Владислав</t>
  </si>
  <si>
    <t>Ровков Алексей</t>
  </si>
  <si>
    <t>ДКВ</t>
  </si>
  <si>
    <t>Старт.</t>
  </si>
  <si>
    <t>Финиш.</t>
  </si>
  <si>
    <t>Н финиш</t>
  </si>
  <si>
    <t>Н старт</t>
  </si>
  <si>
    <t>1 р.</t>
  </si>
  <si>
    <r>
      <t>МЕСТО ПРОВЕДЕНИЯ:</t>
    </r>
    <r>
      <rPr>
        <sz val="11"/>
        <rFont val="Times New Roman"/>
        <family val="1"/>
        <charset val="204"/>
      </rPr>
      <t xml:space="preserve"> г. Саранск</t>
    </r>
  </si>
  <si>
    <t>9</t>
  </si>
  <si>
    <t>По итогам гонки:</t>
  </si>
  <si>
    <t>субъектов РФ</t>
  </si>
  <si>
    <t>3</t>
  </si>
  <si>
    <t>0</t>
  </si>
  <si>
    <t>4</t>
  </si>
  <si>
    <t xml:space="preserve">  солнечно  |  без осадков |    +25.0      |     +27.0    |    43            </t>
  </si>
  <si>
    <t>Облачность</t>
  </si>
  <si>
    <t>Осадки</t>
  </si>
  <si>
    <t>Малооблачно</t>
  </si>
  <si>
    <t>Без осадков</t>
  </si>
  <si>
    <t>62</t>
  </si>
  <si>
    <t>12</t>
  </si>
  <si>
    <t>28</t>
  </si>
  <si>
    <t>№ ЕКП 2021: 35000</t>
  </si>
  <si>
    <t>НАЗВАНИЕ ТРАССЫ / РЕГ. НОМЕР:</t>
  </si>
  <si>
    <t>1 СР</t>
  </si>
  <si>
    <t>Дистанция: длина круга/кругов</t>
  </si>
  <si>
    <t>МАКСИМАЛЬНЫЙ ПЕРЕПАД (HD):</t>
  </si>
  <si>
    <t>СУММА ПЕРЕПАДОВ (ТС):</t>
  </si>
  <si>
    <t>НФ</t>
  </si>
  <si>
    <t>НС</t>
  </si>
  <si>
    <r>
      <t>ДАТА ПРОВЕДЕНИЯ:</t>
    </r>
    <r>
      <rPr>
        <sz val="11"/>
        <rFont val="Times New Roman"/>
        <family val="1"/>
        <charset val="204"/>
      </rPr>
      <t xml:space="preserve"> 28 июля 2021 ГОДА</t>
    </r>
  </si>
  <si>
    <t>РЕЗУЛЬТАТ ОЧКИ</t>
  </si>
  <si>
    <t>ПРИХОД НА ФИНИШ</t>
  </si>
  <si>
    <t>ДОП. ИНФО</t>
  </si>
  <si>
    <t xml:space="preserve">Выполнено по ЕВСК  </t>
  </si>
  <si>
    <r>
      <rPr>
        <b/>
        <sz val="11"/>
        <rFont val="Times New Roman"/>
        <family val="1"/>
        <charset val="204"/>
      </rPr>
      <t>НАЧАЛО ГОНКИ:</t>
    </r>
    <r>
      <rPr>
        <sz val="11"/>
        <rFont val="Times New Roman"/>
        <family val="1"/>
        <charset val="204"/>
      </rPr>
      <t xml:space="preserve"> 11ч 10м </t>
    </r>
  </si>
  <si>
    <r>
      <rPr>
        <b/>
        <sz val="11"/>
        <rFont val="Times New Roman"/>
        <family val="1"/>
        <charset val="204"/>
      </rPr>
      <t>ОКОНЧАНИЕ ГОНКИ:</t>
    </r>
    <r>
      <rPr>
        <sz val="11"/>
        <rFont val="Times New Roman"/>
        <family val="1"/>
        <charset val="204"/>
      </rPr>
      <t xml:space="preserve">  12ч 10м</t>
    </r>
  </si>
  <si>
    <t>ОЧКИ кв.</t>
  </si>
  <si>
    <t>97</t>
  </si>
  <si>
    <t>35</t>
  </si>
  <si>
    <t>8</t>
  </si>
  <si>
    <t>53</t>
  </si>
  <si>
    <t>Шоссе - критериум 20-40 км</t>
  </si>
  <si>
    <t>№ ВРВС: 0080721811С</t>
  </si>
  <si>
    <t>ОЧКИ НА ПРОМЕЖУТОЧНЫХ ФИНИШАХ</t>
  </si>
  <si>
    <t>3,1 км/12</t>
  </si>
  <si>
    <t>V летняя 2021 года</t>
  </si>
  <si>
    <t>СПАРТАКИАДА МОЛОДЕЖИ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</si>
</sst>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1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63">
    <xf numFmtId="0" fontId="0" fillId="0" borderId="0" xfId="0"/>
    <xf numFmtId="0" fontId="8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/>
    <xf numFmtId="0" fontId="8" fillId="0" borderId="2" xfId="0" applyFont="1" applyBorder="1" applyAlignment="1">
      <alignment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11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49" fontId="8" fillId="0" borderId="16" xfId="0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13" fillId="0" borderId="26" xfId="0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27" xfId="0" applyNumberFormat="1" applyFont="1" applyFill="1" applyBorder="1" applyAlignment="1" applyProtection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justify"/>
    </xf>
    <xf numFmtId="0" fontId="14" fillId="0" borderId="7" xfId="8" applyFont="1" applyFill="1" applyBorder="1" applyAlignment="1">
      <alignment vertical="center" wrapText="1"/>
    </xf>
    <xf numFmtId="0" fontId="13" fillId="0" borderId="7" xfId="0" applyNumberFormat="1" applyFont="1" applyFill="1" applyBorder="1" applyAlignment="1">
      <alignment horizontal="center" vertical="center" wrapText="1"/>
    </xf>
    <xf numFmtId="164" fontId="13" fillId="0" borderId="7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49" fontId="8" fillId="2" borderId="27" xfId="0" applyNumberFormat="1" applyFont="1" applyFill="1" applyBorder="1" applyAlignment="1">
      <alignment horizontal="center" vertical="center"/>
    </xf>
    <xf numFmtId="49" fontId="8" fillId="3" borderId="27" xfId="0" applyNumberFormat="1" applyFont="1" applyFill="1" applyBorder="1" applyAlignment="1">
      <alignment horizontal="center" vertical="center"/>
    </xf>
    <xf numFmtId="0" fontId="17" fillId="0" borderId="12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14" fontId="13" fillId="0" borderId="29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7" fillId="0" borderId="34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right" vertical="center"/>
    </xf>
    <xf numFmtId="0" fontId="13" fillId="0" borderId="5" xfId="0" applyFont="1" applyFill="1" applyBorder="1" applyAlignment="1">
      <alignment horizontal="right" vertical="center"/>
    </xf>
    <xf numFmtId="0" fontId="13" fillId="0" borderId="18" xfId="0" applyFont="1" applyFill="1" applyBorder="1" applyAlignment="1">
      <alignment horizontal="right" vertical="center"/>
    </xf>
    <xf numFmtId="0" fontId="13" fillId="0" borderId="1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2" fillId="0" borderId="14" xfId="0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13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49" fontId="8" fillId="2" borderId="35" xfId="0" applyNumberFormat="1" applyFont="1" applyFill="1" applyBorder="1" applyAlignment="1">
      <alignment horizontal="left" vertical="center"/>
    </xf>
    <xf numFmtId="49" fontId="8" fillId="2" borderId="2" xfId="0" applyNumberFormat="1" applyFont="1" applyFill="1" applyBorder="1" applyAlignment="1">
      <alignment horizontal="left" vertical="center"/>
    </xf>
    <xf numFmtId="49" fontId="8" fillId="2" borderId="36" xfId="0" applyNumberFormat="1" applyFont="1" applyFill="1" applyBorder="1" applyAlignment="1">
      <alignment horizontal="left" vertical="center"/>
    </xf>
    <xf numFmtId="49" fontId="8" fillId="0" borderId="37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38" xfId="0" applyNumberFormat="1" applyFont="1" applyFill="1" applyBorder="1" applyAlignment="1">
      <alignment horizontal="left" vertical="center"/>
    </xf>
    <xf numFmtId="49" fontId="8" fillId="2" borderId="37" xfId="0" applyNumberFormat="1" applyFont="1" applyFill="1" applyBorder="1" applyAlignment="1">
      <alignment horizontal="left" vertical="center"/>
    </xf>
    <xf numFmtId="49" fontId="8" fillId="2" borderId="0" xfId="0" applyNumberFormat="1" applyFont="1" applyFill="1" applyBorder="1" applyAlignment="1">
      <alignment horizontal="left" vertical="center"/>
    </xf>
    <xf numFmtId="49" fontId="8" fillId="2" borderId="38" xfId="0" applyNumberFormat="1" applyFont="1" applyFill="1" applyBorder="1" applyAlignment="1">
      <alignment horizontal="left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0" fillId="0" borderId="5" xfId="0" applyBorder="1"/>
    <xf numFmtId="0" fontId="0" fillId="0" borderId="1" xfId="0" applyBorder="1"/>
    <xf numFmtId="0" fontId="15" fillId="2" borderId="1" xfId="3" applyFont="1" applyFill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29" xfId="0" applyNumberFormat="1" applyFont="1" applyBorder="1" applyAlignment="1">
      <alignment horizontal="center" vertical="center"/>
    </xf>
    <xf numFmtId="0" fontId="13" fillId="0" borderId="32" xfId="0" applyNumberFormat="1" applyFont="1" applyFill="1" applyBorder="1" applyAlignment="1" applyProtection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0" fillId="0" borderId="18" xfId="0" applyBorder="1"/>
    <xf numFmtId="0" fontId="13" fillId="0" borderId="26" xfId="0" applyFont="1" applyBorder="1" applyAlignment="1">
      <alignment horizontal="center" wrapText="1"/>
    </xf>
    <xf numFmtId="0" fontId="13" fillId="0" borderId="26" xfId="0" applyFont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5" fillId="2" borderId="25" xfId="3" applyFont="1" applyFill="1" applyBorder="1" applyAlignment="1">
      <alignment horizontal="center" vertical="center" wrapText="1"/>
    </xf>
    <xf numFmtId="0" fontId="15" fillId="2" borderId="1" xfId="3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6" fillId="2" borderId="25" xfId="3" applyNumberFormat="1" applyFont="1" applyFill="1" applyBorder="1" applyAlignment="1">
      <alignment horizontal="center" vertical="center" wrapText="1"/>
    </xf>
    <xf numFmtId="0" fontId="16" fillId="2" borderId="1" xfId="3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6" fillId="0" borderId="39" xfId="0" applyNumberFormat="1" applyFont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5" fillId="2" borderId="25" xfId="3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2" borderId="15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15" fillId="2" borderId="30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1" defaultTableStyle="TableStyleMedium9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250032</xdr:colOff>
      <xdr:row>0</xdr:row>
      <xdr:rowOff>52388</xdr:rowOff>
    </xdr:from>
    <xdr:to>
      <xdr:col>23</xdr:col>
      <xdr:colOff>197644</xdr:colOff>
      <xdr:row>2</xdr:row>
      <xdr:rowOff>238125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8845" y="52388"/>
          <a:ext cx="900112" cy="709612"/>
        </a:xfrm>
        <a:prstGeom prst="rect">
          <a:avLst/>
        </a:prstGeom>
      </xdr:spPr>
    </xdr:pic>
    <xdr:clientData/>
  </xdr:twoCellAnchor>
  <xdr:twoCellAnchor editAs="oneCell">
    <xdr:from>
      <xdr:col>0</xdr:col>
      <xdr:colOff>28574</xdr:colOff>
      <xdr:row>0</xdr:row>
      <xdr:rowOff>12853</xdr:rowOff>
    </xdr:from>
    <xdr:to>
      <xdr:col>1</xdr:col>
      <xdr:colOff>363415</xdr:colOff>
      <xdr:row>2</xdr:row>
      <xdr:rowOff>238124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" y="12853"/>
          <a:ext cx="944441" cy="7396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4"/>
  <sheetViews>
    <sheetView tabSelected="1" view="pageBreakPreview" topLeftCell="A16" zoomScale="60" zoomScaleNormal="80" workbookViewId="0">
      <selection activeCell="W23" sqref="W23:W25"/>
    </sheetView>
  </sheetViews>
  <sheetFormatPr defaultRowHeight="12.75" x14ac:dyDescent="0.2"/>
  <cols>
    <col min="3" max="3" width="14.85546875" customWidth="1"/>
    <col min="4" max="4" width="27" customWidth="1"/>
    <col min="5" max="5" width="10.42578125" customWidth="1"/>
    <col min="6" max="6" width="10.28515625" customWidth="1"/>
    <col min="7" max="7" width="27.85546875" customWidth="1"/>
    <col min="8" max="19" width="4" customWidth="1"/>
    <col min="20" max="20" width="11.140625" customWidth="1"/>
    <col min="21" max="21" width="11.5703125" customWidth="1"/>
    <col min="22" max="22" width="10.5703125" customWidth="1"/>
    <col min="23" max="23" width="14.28515625" customWidth="1"/>
    <col min="24" max="24" width="12.42578125" customWidth="1"/>
  </cols>
  <sheetData>
    <row r="1" spans="1:24" ht="20.25" x14ac:dyDescent="0.2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</row>
    <row r="2" spans="1:24" ht="20.25" x14ac:dyDescent="0.2">
      <c r="A2" s="111" t="s">
        <v>24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</row>
    <row r="3" spans="1:24" ht="20.25" x14ac:dyDescent="0.2">
      <c r="A3" s="111" t="s">
        <v>25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</row>
    <row r="4" spans="1:24" ht="20.25" x14ac:dyDescent="0.2">
      <c r="A4" s="111" t="s">
        <v>10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</row>
    <row r="5" spans="1:24" ht="8.25" customHeight="1" x14ac:dyDescent="0.2">
      <c r="A5" s="1"/>
      <c r="B5" s="1"/>
      <c r="C5" s="1"/>
      <c r="D5" s="1"/>
      <c r="E5" s="1"/>
      <c r="F5" s="1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1"/>
      <c r="U5" s="1"/>
      <c r="V5" s="1"/>
      <c r="W5" s="1"/>
      <c r="X5" s="1"/>
    </row>
    <row r="6" spans="1:24" ht="20.25" x14ac:dyDescent="0.2">
      <c r="A6" s="110" t="s">
        <v>206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</row>
    <row r="7" spans="1:24" ht="20.25" x14ac:dyDescent="0.2">
      <c r="A7" s="110" t="s">
        <v>26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</row>
    <row r="8" spans="1:24" ht="20.25" customHeight="1" thickBot="1" x14ac:dyDescent="0.25">
      <c r="A8" s="142" t="s">
        <v>205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</row>
    <row r="9" spans="1:24" ht="19.5" thickTop="1" x14ac:dyDescent="0.2">
      <c r="A9" s="153" t="s">
        <v>19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5"/>
    </row>
    <row r="10" spans="1:24" ht="18.75" x14ac:dyDescent="0.2">
      <c r="A10" s="156" t="s">
        <v>201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8"/>
    </row>
    <row r="11" spans="1:24" ht="18.75" x14ac:dyDescent="0.2">
      <c r="A11" s="156" t="s">
        <v>49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8"/>
    </row>
    <row r="12" spans="1:24" ht="20.25" x14ac:dyDescent="0.2">
      <c r="A12" s="2"/>
      <c r="B12" s="3"/>
      <c r="C12" s="3"/>
      <c r="D12" s="3"/>
      <c r="E12" s="3"/>
      <c r="F12" s="3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3"/>
      <c r="U12" s="3"/>
      <c r="V12" s="3"/>
      <c r="W12" s="3"/>
      <c r="X12" s="4"/>
    </row>
    <row r="13" spans="1:24" ht="15.75" x14ac:dyDescent="0.2">
      <c r="A13" s="5" t="s">
        <v>166</v>
      </c>
      <c r="B13" s="6"/>
      <c r="C13" s="6"/>
      <c r="D13" s="7"/>
      <c r="E13" s="8"/>
      <c r="F13" s="8"/>
      <c r="G13" s="75" t="s">
        <v>194</v>
      </c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8"/>
      <c r="U13" s="8"/>
      <c r="V13" s="8"/>
      <c r="W13" s="43"/>
      <c r="X13" s="48" t="s">
        <v>202</v>
      </c>
    </row>
    <row r="14" spans="1:24" ht="15.75" x14ac:dyDescent="0.2">
      <c r="A14" s="9" t="s">
        <v>189</v>
      </c>
      <c r="B14" s="23"/>
      <c r="C14" s="23"/>
      <c r="D14" s="24"/>
      <c r="E14" s="24"/>
      <c r="F14" s="24"/>
      <c r="G14" s="55" t="s">
        <v>195</v>
      </c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24"/>
      <c r="U14" s="24"/>
      <c r="V14" s="24"/>
      <c r="W14" s="21"/>
      <c r="X14" s="76" t="s">
        <v>181</v>
      </c>
    </row>
    <row r="15" spans="1:24" ht="14.25" x14ac:dyDescent="0.2">
      <c r="A15" s="159" t="s">
        <v>9</v>
      </c>
      <c r="B15" s="160"/>
      <c r="C15" s="160"/>
      <c r="D15" s="160"/>
      <c r="E15" s="160"/>
      <c r="F15" s="160"/>
      <c r="G15" s="160"/>
      <c r="H15" s="114" t="s">
        <v>1</v>
      </c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6"/>
    </row>
    <row r="16" spans="1:24" ht="15" x14ac:dyDescent="0.2">
      <c r="A16" s="10" t="s">
        <v>15</v>
      </c>
      <c r="B16" s="11"/>
      <c r="C16" s="11"/>
      <c r="D16" s="12"/>
      <c r="E16" s="13"/>
      <c r="F16" s="12"/>
      <c r="G16" s="18"/>
      <c r="H16" s="14" t="s">
        <v>182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95"/>
      <c r="U16" s="15"/>
      <c r="V16" s="15"/>
      <c r="W16" s="15"/>
      <c r="X16" s="16"/>
    </row>
    <row r="17" spans="1:24" ht="15.75" x14ac:dyDescent="0.2">
      <c r="A17" s="10" t="s">
        <v>16</v>
      </c>
      <c r="B17" s="11"/>
      <c r="C17" s="11"/>
      <c r="D17" s="26"/>
      <c r="E17" s="13"/>
      <c r="F17" s="12"/>
      <c r="G17" s="71" t="s">
        <v>27</v>
      </c>
      <c r="H17" s="14" t="s">
        <v>185</v>
      </c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95"/>
      <c r="U17" s="15"/>
      <c r="V17" s="15"/>
      <c r="W17" s="15"/>
      <c r="X17" s="16"/>
    </row>
    <row r="18" spans="1:24" ht="15.75" x14ac:dyDescent="0.2">
      <c r="A18" s="10" t="s">
        <v>17</v>
      </c>
      <c r="B18" s="11"/>
      <c r="C18" s="11"/>
      <c r="D18" s="26"/>
      <c r="E18" s="13"/>
      <c r="F18" s="12"/>
      <c r="G18" s="71" t="s">
        <v>22</v>
      </c>
      <c r="H18" s="14" t="s">
        <v>186</v>
      </c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95"/>
      <c r="U18" s="15"/>
      <c r="V18" s="15"/>
      <c r="W18" s="15"/>
      <c r="X18" s="16"/>
    </row>
    <row r="19" spans="1:24" ht="16.5" thickBot="1" x14ac:dyDescent="0.25">
      <c r="A19" s="77" t="s">
        <v>14</v>
      </c>
      <c r="B19" s="78"/>
      <c r="C19" s="78"/>
      <c r="D19" s="79"/>
      <c r="E19" s="79"/>
      <c r="F19" s="79"/>
      <c r="G19" s="72" t="s">
        <v>28</v>
      </c>
      <c r="H19" s="67" t="s">
        <v>184</v>
      </c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106"/>
      <c r="U19" s="69">
        <v>37.200000000000003</v>
      </c>
      <c r="V19" s="68"/>
      <c r="X19" s="70" t="s">
        <v>204</v>
      </c>
    </row>
    <row r="20" spans="1:24" ht="8.25" customHeight="1" thickTop="1" thickBot="1" x14ac:dyDescent="0.25">
      <c r="A20" s="28"/>
      <c r="B20" s="27"/>
      <c r="C20" s="27"/>
      <c r="D20" s="28"/>
      <c r="E20" s="28"/>
      <c r="F20" s="28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28"/>
      <c r="U20" s="28"/>
      <c r="V20" s="28"/>
      <c r="W20" s="28"/>
      <c r="X20" s="28"/>
    </row>
    <row r="21" spans="1:24" ht="18" customHeight="1" thickTop="1" x14ac:dyDescent="0.2">
      <c r="A21" s="161" t="s">
        <v>7</v>
      </c>
      <c r="B21" s="112" t="s">
        <v>12</v>
      </c>
      <c r="C21" s="112" t="s">
        <v>18</v>
      </c>
      <c r="D21" s="112" t="s">
        <v>2</v>
      </c>
      <c r="E21" s="112" t="s">
        <v>23</v>
      </c>
      <c r="F21" s="112" t="s">
        <v>8</v>
      </c>
      <c r="G21" s="112" t="s">
        <v>13</v>
      </c>
      <c r="H21" s="152" t="s">
        <v>203</v>
      </c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17" t="s">
        <v>191</v>
      </c>
      <c r="U21" s="117" t="s">
        <v>190</v>
      </c>
      <c r="V21" s="117" t="s">
        <v>192</v>
      </c>
      <c r="W21" s="148" t="s">
        <v>21</v>
      </c>
      <c r="X21" s="150" t="s">
        <v>196</v>
      </c>
    </row>
    <row r="22" spans="1:24" ht="23.25" customHeight="1" x14ac:dyDescent="0.2">
      <c r="A22" s="162"/>
      <c r="B22" s="113"/>
      <c r="C22" s="113"/>
      <c r="D22" s="113"/>
      <c r="E22" s="113"/>
      <c r="F22" s="113"/>
      <c r="G22" s="113"/>
      <c r="H22" s="97">
        <v>1</v>
      </c>
      <c r="I22" s="97">
        <v>2</v>
      </c>
      <c r="J22" s="97">
        <v>3</v>
      </c>
      <c r="K22" s="97">
        <v>4</v>
      </c>
      <c r="L22" s="97">
        <v>5</v>
      </c>
      <c r="M22" s="97">
        <v>6</v>
      </c>
      <c r="N22" s="97">
        <v>7</v>
      </c>
      <c r="O22" s="97">
        <v>8</v>
      </c>
      <c r="P22" s="97">
        <v>9</v>
      </c>
      <c r="Q22" s="97">
        <v>10</v>
      </c>
      <c r="R22" s="97">
        <v>11</v>
      </c>
      <c r="S22" s="97">
        <v>12</v>
      </c>
      <c r="T22" s="118"/>
      <c r="U22" s="118"/>
      <c r="V22" s="118"/>
      <c r="W22" s="149"/>
      <c r="X22" s="151"/>
    </row>
    <row r="23" spans="1:24" ht="15.75" x14ac:dyDescent="0.25">
      <c r="A23" s="107">
        <v>1</v>
      </c>
      <c r="B23" s="53">
        <v>38</v>
      </c>
      <c r="C23" s="53">
        <v>10034993439</v>
      </c>
      <c r="D23" s="73" t="s">
        <v>145</v>
      </c>
      <c r="E23" s="54">
        <v>36844</v>
      </c>
      <c r="F23" s="53" t="s">
        <v>36</v>
      </c>
      <c r="G23" s="73" t="s">
        <v>47</v>
      </c>
      <c r="H23" s="17"/>
      <c r="I23" s="17">
        <v>5</v>
      </c>
      <c r="J23" s="17">
        <v>5</v>
      </c>
      <c r="K23" s="17"/>
      <c r="L23" s="17">
        <v>1</v>
      </c>
      <c r="M23" s="17"/>
      <c r="N23" s="17"/>
      <c r="O23" s="17">
        <v>1</v>
      </c>
      <c r="P23" s="17"/>
      <c r="Q23" s="17">
        <v>5</v>
      </c>
      <c r="R23" s="17">
        <v>5</v>
      </c>
      <c r="S23" s="17"/>
      <c r="T23" s="80">
        <v>30</v>
      </c>
      <c r="U23" s="80">
        <f t="shared" ref="U23:U45" si="0">SUM(H23:S23)</f>
        <v>22</v>
      </c>
      <c r="V23" s="80"/>
      <c r="W23" s="53" t="s">
        <v>36</v>
      </c>
      <c r="X23" s="31">
        <v>100</v>
      </c>
    </row>
    <row r="24" spans="1:24" ht="15.75" x14ac:dyDescent="0.25">
      <c r="A24" s="108">
        <v>2</v>
      </c>
      <c r="B24" s="53">
        <v>47</v>
      </c>
      <c r="C24" s="53">
        <v>10015856652</v>
      </c>
      <c r="D24" s="73" t="s">
        <v>57</v>
      </c>
      <c r="E24" s="54">
        <v>36254</v>
      </c>
      <c r="F24" s="53" t="s">
        <v>36</v>
      </c>
      <c r="G24" s="73" t="s">
        <v>30</v>
      </c>
      <c r="H24" s="17"/>
      <c r="I24" s="17"/>
      <c r="J24" s="17"/>
      <c r="K24" s="17">
        <v>5</v>
      </c>
      <c r="L24" s="17"/>
      <c r="M24" s="17">
        <v>3</v>
      </c>
      <c r="N24" s="17"/>
      <c r="O24" s="17"/>
      <c r="P24" s="17">
        <v>5</v>
      </c>
      <c r="Q24" s="17"/>
      <c r="R24" s="17"/>
      <c r="S24" s="17">
        <v>5</v>
      </c>
      <c r="T24" s="80">
        <v>1</v>
      </c>
      <c r="U24" s="80">
        <f t="shared" si="0"/>
        <v>18</v>
      </c>
      <c r="V24" s="80"/>
      <c r="W24" s="53" t="s">
        <v>36</v>
      </c>
      <c r="X24" s="31">
        <v>95</v>
      </c>
    </row>
    <row r="25" spans="1:24" ht="15.75" x14ac:dyDescent="0.25">
      <c r="A25" s="107">
        <v>3</v>
      </c>
      <c r="B25" s="53">
        <v>2</v>
      </c>
      <c r="C25" s="53">
        <v>10015328509</v>
      </c>
      <c r="D25" s="73" t="s">
        <v>71</v>
      </c>
      <c r="E25" s="54">
        <v>36190</v>
      </c>
      <c r="F25" s="53" t="s">
        <v>36</v>
      </c>
      <c r="G25" s="73" t="s">
        <v>41</v>
      </c>
      <c r="H25" s="17"/>
      <c r="I25" s="17">
        <v>1</v>
      </c>
      <c r="J25" s="17">
        <v>3</v>
      </c>
      <c r="K25" s="17"/>
      <c r="L25" s="17"/>
      <c r="M25" s="17">
        <v>5</v>
      </c>
      <c r="N25" s="17"/>
      <c r="O25" s="17"/>
      <c r="P25" s="17">
        <v>2</v>
      </c>
      <c r="Q25" s="17">
        <v>3</v>
      </c>
      <c r="R25" s="17">
        <v>3</v>
      </c>
      <c r="S25" s="17"/>
      <c r="T25" s="80">
        <v>18</v>
      </c>
      <c r="U25" s="80">
        <f t="shared" si="0"/>
        <v>17</v>
      </c>
      <c r="V25" s="80"/>
      <c r="W25" s="53" t="s">
        <v>36</v>
      </c>
      <c r="X25" s="31">
        <v>90</v>
      </c>
    </row>
    <row r="26" spans="1:24" ht="15.75" x14ac:dyDescent="0.25">
      <c r="A26" s="107">
        <v>4</v>
      </c>
      <c r="B26" s="53">
        <v>46</v>
      </c>
      <c r="C26" s="53">
        <v>10034993035</v>
      </c>
      <c r="D26" s="73" t="s">
        <v>63</v>
      </c>
      <c r="E26" s="54">
        <v>36398</v>
      </c>
      <c r="F26" s="53" t="s">
        <v>36</v>
      </c>
      <c r="G26" s="73" t="s">
        <v>30</v>
      </c>
      <c r="H26" s="17">
        <v>5</v>
      </c>
      <c r="I26" s="17"/>
      <c r="J26" s="17"/>
      <c r="K26" s="17"/>
      <c r="L26" s="17"/>
      <c r="M26" s="17"/>
      <c r="N26" s="17">
        <v>3</v>
      </c>
      <c r="O26" s="17"/>
      <c r="P26" s="17"/>
      <c r="Q26" s="17"/>
      <c r="R26" s="17"/>
      <c r="S26" s="17">
        <v>1</v>
      </c>
      <c r="T26" s="80">
        <v>4</v>
      </c>
      <c r="U26" s="80">
        <f t="shared" si="0"/>
        <v>9</v>
      </c>
      <c r="V26" s="80"/>
      <c r="W26" s="30" t="s">
        <v>29</v>
      </c>
      <c r="X26" s="31">
        <v>85</v>
      </c>
    </row>
    <row r="27" spans="1:24" ht="15.75" x14ac:dyDescent="0.25">
      <c r="A27" s="107">
        <v>5</v>
      </c>
      <c r="B27" s="53">
        <v>49</v>
      </c>
      <c r="C27" s="53">
        <v>10015338310</v>
      </c>
      <c r="D27" s="73" t="s">
        <v>55</v>
      </c>
      <c r="E27" s="54">
        <v>36454</v>
      </c>
      <c r="F27" s="53" t="s">
        <v>36</v>
      </c>
      <c r="G27" s="73" t="s">
        <v>30</v>
      </c>
      <c r="H27" s="17"/>
      <c r="I27" s="17"/>
      <c r="J27" s="17"/>
      <c r="K27" s="17"/>
      <c r="L27" s="17">
        <v>5</v>
      </c>
      <c r="M27" s="17">
        <v>2</v>
      </c>
      <c r="N27" s="17"/>
      <c r="O27" s="17"/>
      <c r="P27" s="17"/>
      <c r="Q27" s="17"/>
      <c r="R27" s="17"/>
      <c r="S27" s="17"/>
      <c r="T27" s="80">
        <v>26</v>
      </c>
      <c r="U27" s="80">
        <f t="shared" si="0"/>
        <v>7</v>
      </c>
      <c r="V27" s="80"/>
      <c r="W27" s="30" t="s">
        <v>29</v>
      </c>
      <c r="X27" s="31">
        <v>80</v>
      </c>
    </row>
    <row r="28" spans="1:24" ht="15.75" x14ac:dyDescent="0.25">
      <c r="A28" s="108">
        <v>6</v>
      </c>
      <c r="B28" s="53">
        <v>148</v>
      </c>
      <c r="C28" s="53">
        <v>10034938875</v>
      </c>
      <c r="D28" s="73" t="s">
        <v>112</v>
      </c>
      <c r="E28" s="54">
        <v>36655</v>
      </c>
      <c r="F28" s="53" t="s">
        <v>36</v>
      </c>
      <c r="G28" s="73" t="s">
        <v>75</v>
      </c>
      <c r="H28" s="17"/>
      <c r="I28" s="17"/>
      <c r="J28" s="17"/>
      <c r="K28" s="17">
        <v>1</v>
      </c>
      <c r="L28" s="17"/>
      <c r="M28" s="17"/>
      <c r="N28" s="17"/>
      <c r="O28" s="17">
        <v>5</v>
      </c>
      <c r="P28" s="17"/>
      <c r="Q28" s="17"/>
      <c r="R28" s="17"/>
      <c r="S28" s="17"/>
      <c r="T28" s="80">
        <v>16</v>
      </c>
      <c r="U28" s="80">
        <f t="shared" si="0"/>
        <v>6</v>
      </c>
      <c r="V28" s="80"/>
      <c r="W28" s="30" t="s">
        <v>29</v>
      </c>
      <c r="X28" s="31">
        <v>75</v>
      </c>
    </row>
    <row r="29" spans="1:24" ht="15.75" x14ac:dyDescent="0.25">
      <c r="A29" s="107">
        <v>7</v>
      </c>
      <c r="B29" s="53">
        <v>117</v>
      </c>
      <c r="C29" s="53">
        <v>10058295869</v>
      </c>
      <c r="D29" s="73" t="s">
        <v>68</v>
      </c>
      <c r="E29" s="54">
        <v>36311</v>
      </c>
      <c r="F29" s="53" t="s">
        <v>36</v>
      </c>
      <c r="G29" s="73" t="s">
        <v>34</v>
      </c>
      <c r="H29" s="17"/>
      <c r="I29" s="17"/>
      <c r="J29" s="17"/>
      <c r="K29" s="17">
        <v>3</v>
      </c>
      <c r="L29" s="17">
        <v>3</v>
      </c>
      <c r="M29" s="17"/>
      <c r="N29" s="17"/>
      <c r="O29" s="17"/>
      <c r="P29" s="17"/>
      <c r="Q29" s="17"/>
      <c r="R29" s="17"/>
      <c r="S29" s="17"/>
      <c r="T29" s="80">
        <v>5</v>
      </c>
      <c r="U29" s="80">
        <f t="shared" si="0"/>
        <v>6</v>
      </c>
      <c r="V29" s="80"/>
      <c r="W29" s="30" t="s">
        <v>29</v>
      </c>
      <c r="X29" s="31">
        <v>70</v>
      </c>
    </row>
    <row r="30" spans="1:24" ht="15.75" x14ac:dyDescent="0.25">
      <c r="A30" s="107">
        <v>8</v>
      </c>
      <c r="B30" s="53">
        <v>45</v>
      </c>
      <c r="C30" s="53">
        <v>10036028814</v>
      </c>
      <c r="D30" s="73" t="s">
        <v>87</v>
      </c>
      <c r="E30" s="54">
        <v>37489</v>
      </c>
      <c r="F30" s="53" t="s">
        <v>36</v>
      </c>
      <c r="G30" s="73" t="s">
        <v>30</v>
      </c>
      <c r="H30" s="17">
        <v>3</v>
      </c>
      <c r="I30" s="17"/>
      <c r="J30" s="17"/>
      <c r="K30" s="17"/>
      <c r="L30" s="17"/>
      <c r="M30" s="17"/>
      <c r="N30" s="17"/>
      <c r="O30" s="109"/>
      <c r="P30" s="17">
        <v>3</v>
      </c>
      <c r="Q30" s="17"/>
      <c r="R30" s="17"/>
      <c r="S30" s="17"/>
      <c r="T30" s="80">
        <v>6</v>
      </c>
      <c r="U30" s="80">
        <f t="shared" si="0"/>
        <v>6</v>
      </c>
      <c r="V30" s="80"/>
      <c r="W30" s="30" t="s">
        <v>29</v>
      </c>
      <c r="X30" s="31">
        <v>65</v>
      </c>
    </row>
    <row r="31" spans="1:24" ht="15.75" x14ac:dyDescent="0.25">
      <c r="A31" s="107">
        <v>9</v>
      </c>
      <c r="B31" s="53">
        <v>160</v>
      </c>
      <c r="C31" s="53">
        <v>10015265659</v>
      </c>
      <c r="D31" s="73" t="s">
        <v>61</v>
      </c>
      <c r="E31" s="54">
        <v>36304</v>
      </c>
      <c r="F31" s="53" t="s">
        <v>51</v>
      </c>
      <c r="G31" s="73" t="s">
        <v>32</v>
      </c>
      <c r="H31" s="17"/>
      <c r="I31" s="17"/>
      <c r="J31" s="17">
        <v>2</v>
      </c>
      <c r="K31" s="17"/>
      <c r="L31" s="17"/>
      <c r="M31" s="17"/>
      <c r="N31" s="17"/>
      <c r="O31" s="17"/>
      <c r="P31" s="17"/>
      <c r="Q31" s="17">
        <v>2</v>
      </c>
      <c r="R31" s="17">
        <v>2</v>
      </c>
      <c r="S31" s="17"/>
      <c r="T31" s="80">
        <v>10</v>
      </c>
      <c r="U31" s="80">
        <f t="shared" si="0"/>
        <v>6</v>
      </c>
      <c r="V31" s="80"/>
      <c r="W31" s="30" t="s">
        <v>29</v>
      </c>
      <c r="X31" s="31">
        <v>60</v>
      </c>
    </row>
    <row r="32" spans="1:24" ht="15.75" x14ac:dyDescent="0.25">
      <c r="A32" s="108">
        <v>10</v>
      </c>
      <c r="B32" s="53">
        <v>161</v>
      </c>
      <c r="C32" s="53">
        <v>10036019215</v>
      </c>
      <c r="D32" s="73" t="s">
        <v>85</v>
      </c>
      <c r="E32" s="54">
        <v>37112</v>
      </c>
      <c r="F32" s="53" t="s">
        <v>36</v>
      </c>
      <c r="G32" s="73" t="s">
        <v>32</v>
      </c>
      <c r="H32" s="17"/>
      <c r="I32" s="17"/>
      <c r="J32" s="17"/>
      <c r="K32" s="17"/>
      <c r="L32" s="17"/>
      <c r="M32" s="17"/>
      <c r="N32" s="17">
        <v>5</v>
      </c>
      <c r="O32" s="17"/>
      <c r="P32" s="17"/>
      <c r="Q32" s="17"/>
      <c r="R32" s="17"/>
      <c r="S32" s="17"/>
      <c r="T32" s="80">
        <v>31</v>
      </c>
      <c r="U32" s="80">
        <f t="shared" si="0"/>
        <v>5</v>
      </c>
      <c r="V32" s="80"/>
      <c r="W32" s="30" t="s">
        <v>29</v>
      </c>
      <c r="X32" s="31">
        <v>55</v>
      </c>
    </row>
    <row r="33" spans="1:24" ht="15.75" x14ac:dyDescent="0.25">
      <c r="A33" s="107">
        <v>11</v>
      </c>
      <c r="B33" s="53">
        <v>122</v>
      </c>
      <c r="C33" s="53">
        <v>10036013858</v>
      </c>
      <c r="D33" s="73" t="s">
        <v>59</v>
      </c>
      <c r="E33" s="54">
        <v>37597</v>
      </c>
      <c r="F33" s="53" t="s">
        <v>36</v>
      </c>
      <c r="G33" s="73" t="s">
        <v>48</v>
      </c>
      <c r="H33" s="17">
        <v>1</v>
      </c>
      <c r="I33" s="17"/>
      <c r="J33" s="17">
        <v>1</v>
      </c>
      <c r="K33" s="17"/>
      <c r="L33" s="17"/>
      <c r="M33" s="17"/>
      <c r="N33" s="17">
        <v>2</v>
      </c>
      <c r="O33" s="17"/>
      <c r="P33" s="17"/>
      <c r="Q33" s="17"/>
      <c r="R33" s="17">
        <v>1</v>
      </c>
      <c r="S33" s="17"/>
      <c r="T33" s="80">
        <v>8</v>
      </c>
      <c r="U33" s="80">
        <f t="shared" si="0"/>
        <v>5</v>
      </c>
      <c r="V33" s="80"/>
      <c r="W33" s="30" t="s">
        <v>29</v>
      </c>
      <c r="X33" s="32">
        <v>50</v>
      </c>
    </row>
    <row r="34" spans="1:24" ht="15.75" x14ac:dyDescent="0.25">
      <c r="A34" s="107">
        <v>12</v>
      </c>
      <c r="B34" s="53">
        <v>140</v>
      </c>
      <c r="C34" s="53">
        <v>10036045180</v>
      </c>
      <c r="D34" s="73" t="s">
        <v>156</v>
      </c>
      <c r="E34" s="54">
        <v>37499</v>
      </c>
      <c r="F34" s="53" t="s">
        <v>36</v>
      </c>
      <c r="G34" s="73" t="s">
        <v>39</v>
      </c>
      <c r="H34" s="17"/>
      <c r="I34" s="17"/>
      <c r="J34" s="17"/>
      <c r="K34" s="17">
        <v>2</v>
      </c>
      <c r="L34" s="17"/>
      <c r="M34" s="17"/>
      <c r="N34" s="17"/>
      <c r="O34" s="17"/>
      <c r="P34" s="17"/>
      <c r="Q34" s="17"/>
      <c r="R34" s="17"/>
      <c r="S34" s="17">
        <v>2</v>
      </c>
      <c r="T34" s="80">
        <v>3</v>
      </c>
      <c r="U34" s="80">
        <f t="shared" si="0"/>
        <v>4</v>
      </c>
      <c r="V34" s="80"/>
      <c r="W34" s="19" t="s">
        <v>29</v>
      </c>
      <c r="X34" s="33">
        <v>48</v>
      </c>
    </row>
    <row r="35" spans="1:24" ht="15.75" x14ac:dyDescent="0.25">
      <c r="A35" s="107">
        <v>13</v>
      </c>
      <c r="B35" s="53">
        <v>57</v>
      </c>
      <c r="C35" s="53">
        <v>10034907755</v>
      </c>
      <c r="D35" s="73" t="s">
        <v>52</v>
      </c>
      <c r="E35" s="54">
        <v>36410</v>
      </c>
      <c r="F35" s="53" t="s">
        <v>36</v>
      </c>
      <c r="G35" s="73" t="s">
        <v>38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>
        <v>3</v>
      </c>
      <c r="T35" s="80">
        <v>2</v>
      </c>
      <c r="U35" s="80">
        <f t="shared" si="0"/>
        <v>3</v>
      </c>
      <c r="V35" s="80"/>
      <c r="W35" s="19"/>
      <c r="X35" s="33">
        <v>46</v>
      </c>
    </row>
    <row r="36" spans="1:24" ht="15.75" x14ac:dyDescent="0.25">
      <c r="A36" s="108">
        <v>14</v>
      </c>
      <c r="B36" s="53">
        <v>123</v>
      </c>
      <c r="C36" s="53">
        <v>10065490441</v>
      </c>
      <c r="D36" s="73" t="s">
        <v>154</v>
      </c>
      <c r="E36" s="54">
        <v>38304</v>
      </c>
      <c r="F36" s="53" t="s">
        <v>29</v>
      </c>
      <c r="G36" s="73" t="s">
        <v>48</v>
      </c>
      <c r="H36" s="17"/>
      <c r="I36" s="17"/>
      <c r="J36" s="17"/>
      <c r="K36" s="17"/>
      <c r="L36" s="17"/>
      <c r="M36" s="17"/>
      <c r="N36" s="17"/>
      <c r="O36" s="17">
        <v>3</v>
      </c>
      <c r="P36" s="17"/>
      <c r="Q36" s="17"/>
      <c r="R36" s="17"/>
      <c r="S36" s="17"/>
      <c r="T36" s="80">
        <v>28</v>
      </c>
      <c r="U36" s="80">
        <f t="shared" si="0"/>
        <v>3</v>
      </c>
      <c r="V36" s="80"/>
      <c r="W36" s="20"/>
      <c r="X36" s="34">
        <v>44</v>
      </c>
    </row>
    <row r="37" spans="1:24" ht="15.75" x14ac:dyDescent="0.25">
      <c r="A37" s="107">
        <v>15</v>
      </c>
      <c r="B37" s="53">
        <v>40</v>
      </c>
      <c r="C37" s="53">
        <v>10015266568</v>
      </c>
      <c r="D37" s="73" t="s">
        <v>69</v>
      </c>
      <c r="E37" s="54">
        <v>36288</v>
      </c>
      <c r="F37" s="53" t="s">
        <v>36</v>
      </c>
      <c r="G37" s="73" t="s">
        <v>47</v>
      </c>
      <c r="H37" s="17"/>
      <c r="I37" s="17">
        <v>3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80">
        <v>40</v>
      </c>
      <c r="U37" s="80">
        <f t="shared" si="0"/>
        <v>3</v>
      </c>
      <c r="V37" s="80"/>
      <c r="W37" s="20"/>
      <c r="X37" s="31">
        <v>42</v>
      </c>
    </row>
    <row r="38" spans="1:24" ht="15.75" x14ac:dyDescent="0.25">
      <c r="A38" s="107">
        <v>16</v>
      </c>
      <c r="B38" s="53">
        <v>62</v>
      </c>
      <c r="C38" s="53">
        <v>1003499371</v>
      </c>
      <c r="D38" s="73" t="s">
        <v>56</v>
      </c>
      <c r="E38" s="54">
        <v>36508</v>
      </c>
      <c r="F38" s="53" t="s">
        <v>36</v>
      </c>
      <c r="G38" s="73" t="s">
        <v>31</v>
      </c>
      <c r="H38" s="17">
        <v>2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80">
        <v>7</v>
      </c>
      <c r="U38" s="80">
        <f t="shared" si="0"/>
        <v>2</v>
      </c>
      <c r="V38" s="80"/>
      <c r="W38" s="30"/>
      <c r="X38" s="31">
        <v>40</v>
      </c>
    </row>
    <row r="39" spans="1:24" ht="15.75" x14ac:dyDescent="0.25">
      <c r="A39" s="107">
        <v>17</v>
      </c>
      <c r="B39" s="53">
        <v>70</v>
      </c>
      <c r="C39" s="53">
        <v>10036065489</v>
      </c>
      <c r="D39" s="73" t="s">
        <v>76</v>
      </c>
      <c r="E39" s="54">
        <v>37062</v>
      </c>
      <c r="F39" s="53" t="s">
        <v>36</v>
      </c>
      <c r="G39" s="73" t="s">
        <v>42</v>
      </c>
      <c r="H39" s="17"/>
      <c r="I39" s="17"/>
      <c r="J39" s="17"/>
      <c r="K39" s="17"/>
      <c r="L39" s="17"/>
      <c r="M39" s="17"/>
      <c r="N39" s="17"/>
      <c r="O39" s="17">
        <v>2</v>
      </c>
      <c r="P39" s="17"/>
      <c r="Q39" s="17"/>
      <c r="R39" s="17"/>
      <c r="S39" s="17"/>
      <c r="T39" s="80">
        <v>13</v>
      </c>
      <c r="U39" s="80">
        <f t="shared" si="0"/>
        <v>2</v>
      </c>
      <c r="V39" s="80"/>
      <c r="W39" s="30"/>
      <c r="X39" s="31">
        <v>38</v>
      </c>
    </row>
    <row r="40" spans="1:24" ht="15.75" x14ac:dyDescent="0.25">
      <c r="A40" s="108">
        <v>18</v>
      </c>
      <c r="B40" s="53">
        <v>58</v>
      </c>
      <c r="C40" s="53">
        <v>10036014767</v>
      </c>
      <c r="D40" s="73" t="s">
        <v>86</v>
      </c>
      <c r="E40" s="54">
        <v>36953</v>
      </c>
      <c r="F40" s="53" t="s">
        <v>29</v>
      </c>
      <c r="G40" s="73" t="s">
        <v>38</v>
      </c>
      <c r="H40" s="17"/>
      <c r="I40" s="17"/>
      <c r="J40" s="17"/>
      <c r="K40" s="17"/>
      <c r="L40" s="17">
        <v>2</v>
      </c>
      <c r="M40" s="17"/>
      <c r="N40" s="17"/>
      <c r="O40" s="17"/>
      <c r="P40" s="17"/>
      <c r="Q40" s="17"/>
      <c r="R40" s="17"/>
      <c r="S40" s="17"/>
      <c r="T40" s="80">
        <v>22</v>
      </c>
      <c r="U40" s="80">
        <f t="shared" si="0"/>
        <v>2</v>
      </c>
      <c r="V40" s="80"/>
      <c r="W40" s="30"/>
      <c r="X40" s="31">
        <v>36</v>
      </c>
    </row>
    <row r="41" spans="1:24" ht="15.75" x14ac:dyDescent="0.25">
      <c r="A41" s="107">
        <v>19</v>
      </c>
      <c r="B41" s="53">
        <v>125</v>
      </c>
      <c r="C41" s="53">
        <v>10036018912</v>
      </c>
      <c r="D41" s="73" t="s">
        <v>54</v>
      </c>
      <c r="E41" s="54">
        <v>37281</v>
      </c>
      <c r="F41" s="53" t="s">
        <v>51</v>
      </c>
      <c r="G41" s="73" t="s">
        <v>48</v>
      </c>
      <c r="H41" s="17"/>
      <c r="I41" s="17">
        <v>2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80">
        <v>29</v>
      </c>
      <c r="U41" s="80">
        <f t="shared" si="0"/>
        <v>2</v>
      </c>
      <c r="V41" s="80"/>
      <c r="W41" s="30"/>
      <c r="X41" s="31">
        <v>34</v>
      </c>
    </row>
    <row r="42" spans="1:24" ht="15.75" x14ac:dyDescent="0.25">
      <c r="A42" s="107">
        <v>20</v>
      </c>
      <c r="B42" s="53">
        <v>81</v>
      </c>
      <c r="C42" s="53">
        <v>10076948161</v>
      </c>
      <c r="D42" s="73" t="s">
        <v>113</v>
      </c>
      <c r="E42" s="54">
        <v>38092</v>
      </c>
      <c r="F42" s="53" t="s">
        <v>29</v>
      </c>
      <c r="G42" s="73" t="s">
        <v>35</v>
      </c>
      <c r="H42" s="17"/>
      <c r="I42" s="17"/>
      <c r="J42" s="17"/>
      <c r="K42" s="17"/>
      <c r="L42" s="17"/>
      <c r="M42" s="17"/>
      <c r="N42" s="17"/>
      <c r="O42" s="17"/>
      <c r="P42" s="17"/>
      <c r="Q42" s="17">
        <v>1</v>
      </c>
      <c r="R42" s="17"/>
      <c r="S42" s="17"/>
      <c r="T42" s="80">
        <v>9</v>
      </c>
      <c r="U42" s="80">
        <f t="shared" si="0"/>
        <v>1</v>
      </c>
      <c r="V42" s="80"/>
      <c r="W42" s="30"/>
      <c r="X42" s="32">
        <v>32</v>
      </c>
    </row>
    <row r="43" spans="1:24" ht="15.75" x14ac:dyDescent="0.25">
      <c r="A43" s="107">
        <v>21</v>
      </c>
      <c r="B43" s="53">
        <v>138</v>
      </c>
      <c r="C43" s="53">
        <v>10036048820</v>
      </c>
      <c r="D43" s="73" t="s">
        <v>80</v>
      </c>
      <c r="E43" s="54">
        <v>37219</v>
      </c>
      <c r="F43" s="53" t="s">
        <v>29</v>
      </c>
      <c r="G43" s="73" t="s">
        <v>39</v>
      </c>
      <c r="H43" s="17"/>
      <c r="I43" s="17"/>
      <c r="J43" s="17"/>
      <c r="K43" s="17"/>
      <c r="L43" s="17"/>
      <c r="M43" s="17">
        <v>1</v>
      </c>
      <c r="N43" s="17"/>
      <c r="O43" s="17"/>
      <c r="P43" s="17"/>
      <c r="Q43" s="17"/>
      <c r="R43" s="17"/>
      <c r="S43" s="17"/>
      <c r="T43" s="80">
        <v>15</v>
      </c>
      <c r="U43" s="80">
        <f t="shared" si="0"/>
        <v>1</v>
      </c>
      <c r="V43" s="80"/>
      <c r="W43" s="19"/>
      <c r="X43" s="33">
        <v>30</v>
      </c>
    </row>
    <row r="44" spans="1:24" ht="15.75" x14ac:dyDescent="0.25">
      <c r="A44" s="108">
        <v>22</v>
      </c>
      <c r="B44" s="53">
        <v>149</v>
      </c>
      <c r="C44" s="53">
        <v>10034919374</v>
      </c>
      <c r="D44" s="73" t="s">
        <v>81</v>
      </c>
      <c r="E44" s="54">
        <v>36377</v>
      </c>
      <c r="F44" s="53" t="s">
        <v>36</v>
      </c>
      <c r="G44" s="73" t="s">
        <v>75</v>
      </c>
      <c r="H44" s="17"/>
      <c r="I44" s="17"/>
      <c r="J44" s="17"/>
      <c r="K44" s="17"/>
      <c r="L44" s="17"/>
      <c r="M44" s="17"/>
      <c r="N44" s="17"/>
      <c r="O44" s="17"/>
      <c r="P44" s="17">
        <v>1</v>
      </c>
      <c r="Q44" s="17"/>
      <c r="R44" s="17"/>
      <c r="S44" s="17"/>
      <c r="T44" s="80">
        <v>17</v>
      </c>
      <c r="U44" s="80">
        <f t="shared" si="0"/>
        <v>1</v>
      </c>
      <c r="V44" s="80"/>
      <c r="W44" s="19"/>
      <c r="X44" s="33">
        <v>29</v>
      </c>
    </row>
    <row r="45" spans="1:24" ht="15.75" x14ac:dyDescent="0.25">
      <c r="A45" s="107">
        <v>23</v>
      </c>
      <c r="B45" s="53">
        <v>63</v>
      </c>
      <c r="C45" s="53">
        <v>10036099542</v>
      </c>
      <c r="D45" s="73" t="s">
        <v>78</v>
      </c>
      <c r="E45" s="54">
        <v>37541</v>
      </c>
      <c r="F45" s="53" t="s">
        <v>29</v>
      </c>
      <c r="G45" s="73" t="s">
        <v>31</v>
      </c>
      <c r="H45" s="17"/>
      <c r="I45" s="17"/>
      <c r="J45" s="17"/>
      <c r="K45" s="17"/>
      <c r="L45" s="17"/>
      <c r="M45" s="17"/>
      <c r="N45" s="17">
        <v>1</v>
      </c>
      <c r="O45" s="17"/>
      <c r="P45" s="17"/>
      <c r="Q45" s="17"/>
      <c r="R45" s="17"/>
      <c r="S45" s="17"/>
      <c r="T45" s="80">
        <v>20</v>
      </c>
      <c r="U45" s="80">
        <f t="shared" si="0"/>
        <v>1</v>
      </c>
      <c r="V45" s="80"/>
      <c r="W45" s="20"/>
      <c r="X45" s="34">
        <v>28</v>
      </c>
    </row>
    <row r="46" spans="1:24" ht="15.75" x14ac:dyDescent="0.25">
      <c r="A46" s="107">
        <v>24</v>
      </c>
      <c r="B46" s="53">
        <v>80</v>
      </c>
      <c r="C46" s="53">
        <v>10053914604</v>
      </c>
      <c r="D46" s="73" t="s">
        <v>60</v>
      </c>
      <c r="E46" s="54">
        <v>37947</v>
      </c>
      <c r="F46" s="53" t="s">
        <v>29</v>
      </c>
      <c r="G46" s="73" t="s">
        <v>35</v>
      </c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80">
        <v>11</v>
      </c>
      <c r="U46" s="96"/>
      <c r="V46" s="80"/>
      <c r="W46" s="20"/>
      <c r="X46" s="34">
        <v>27</v>
      </c>
    </row>
    <row r="47" spans="1:24" ht="15.75" x14ac:dyDescent="0.25">
      <c r="A47" s="107">
        <v>25</v>
      </c>
      <c r="B47" s="53">
        <v>11</v>
      </c>
      <c r="C47" s="53">
        <v>10088947263</v>
      </c>
      <c r="D47" s="73" t="s">
        <v>88</v>
      </c>
      <c r="E47" s="54">
        <v>38192</v>
      </c>
      <c r="F47" s="53" t="s">
        <v>29</v>
      </c>
      <c r="G47" s="73" t="s">
        <v>43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80">
        <v>12</v>
      </c>
      <c r="U47" s="96"/>
      <c r="V47" s="80"/>
      <c r="W47" s="19"/>
      <c r="X47" s="34">
        <v>26</v>
      </c>
    </row>
    <row r="48" spans="1:24" ht="15.75" x14ac:dyDescent="0.25">
      <c r="A48" s="108">
        <v>26</v>
      </c>
      <c r="B48" s="53">
        <v>25</v>
      </c>
      <c r="C48" s="53">
        <v>10091971744</v>
      </c>
      <c r="D48" s="73" t="s">
        <v>102</v>
      </c>
      <c r="E48" s="54">
        <v>38145</v>
      </c>
      <c r="F48" s="53" t="s">
        <v>29</v>
      </c>
      <c r="G48" s="73" t="s">
        <v>40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80">
        <v>14</v>
      </c>
      <c r="U48" s="96"/>
      <c r="V48" s="80"/>
      <c r="W48" s="19"/>
      <c r="X48" s="34">
        <v>25</v>
      </c>
    </row>
    <row r="49" spans="1:24" ht="15.75" x14ac:dyDescent="0.25">
      <c r="A49" s="107">
        <v>27</v>
      </c>
      <c r="B49" s="53">
        <v>106</v>
      </c>
      <c r="C49" s="53">
        <v>10113209589</v>
      </c>
      <c r="D49" s="73" t="s">
        <v>152</v>
      </c>
      <c r="E49" s="54">
        <v>37698</v>
      </c>
      <c r="F49" s="53" t="s">
        <v>29</v>
      </c>
      <c r="G49" s="73" t="s">
        <v>46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80">
        <v>19</v>
      </c>
      <c r="U49" s="96"/>
      <c r="V49" s="80"/>
      <c r="W49" s="30"/>
      <c r="X49" s="34">
        <v>24</v>
      </c>
    </row>
    <row r="50" spans="1:24" ht="15.75" x14ac:dyDescent="0.25">
      <c r="A50" s="107">
        <v>28</v>
      </c>
      <c r="B50" s="53">
        <v>152</v>
      </c>
      <c r="C50" s="53">
        <v>10034920182</v>
      </c>
      <c r="D50" s="73" t="s">
        <v>83</v>
      </c>
      <c r="E50" s="54">
        <v>36588</v>
      </c>
      <c r="F50" s="53" t="s">
        <v>29</v>
      </c>
      <c r="G50" s="73" t="s">
        <v>140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80">
        <v>21</v>
      </c>
      <c r="U50" s="96"/>
      <c r="V50" s="80"/>
      <c r="W50" s="30"/>
      <c r="X50" s="34">
        <v>23</v>
      </c>
    </row>
    <row r="51" spans="1:24" ht="15.75" x14ac:dyDescent="0.25">
      <c r="A51" s="107">
        <v>29</v>
      </c>
      <c r="B51" s="53">
        <v>33</v>
      </c>
      <c r="C51" s="53">
        <v>10057534825</v>
      </c>
      <c r="D51" s="73" t="s">
        <v>94</v>
      </c>
      <c r="E51" s="54">
        <v>38266</v>
      </c>
      <c r="F51" s="53" t="s">
        <v>29</v>
      </c>
      <c r="G51" s="73" t="s">
        <v>90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80">
        <v>23</v>
      </c>
      <c r="U51" s="96"/>
      <c r="V51" s="80"/>
      <c r="W51" s="30"/>
      <c r="X51" s="34">
        <v>22</v>
      </c>
    </row>
    <row r="52" spans="1:24" ht="15.75" x14ac:dyDescent="0.25">
      <c r="A52" s="108">
        <v>30</v>
      </c>
      <c r="B52" s="53">
        <v>32</v>
      </c>
      <c r="C52" s="53">
        <v>10036060742</v>
      </c>
      <c r="D52" s="73" t="s">
        <v>89</v>
      </c>
      <c r="E52" s="54">
        <v>37731</v>
      </c>
      <c r="F52" s="53" t="s">
        <v>29</v>
      </c>
      <c r="G52" s="73" t="s">
        <v>90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80">
        <v>24</v>
      </c>
      <c r="U52" s="96"/>
      <c r="V52" s="80"/>
      <c r="W52" s="30"/>
      <c r="X52" s="34">
        <v>21</v>
      </c>
    </row>
    <row r="53" spans="1:24" ht="15.75" x14ac:dyDescent="0.25">
      <c r="A53" s="107">
        <v>31</v>
      </c>
      <c r="B53" s="53">
        <v>55</v>
      </c>
      <c r="C53" s="53">
        <v>10095787480</v>
      </c>
      <c r="D53" s="73" t="s">
        <v>62</v>
      </c>
      <c r="E53" s="54">
        <v>37065</v>
      </c>
      <c r="F53" s="53" t="s">
        <v>29</v>
      </c>
      <c r="G53" s="73" t="s">
        <v>38</v>
      </c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80">
        <v>25</v>
      </c>
      <c r="U53" s="96"/>
      <c r="V53" s="80"/>
      <c r="W53" s="30"/>
      <c r="X53" s="34">
        <v>20</v>
      </c>
    </row>
    <row r="54" spans="1:24" ht="15.75" x14ac:dyDescent="0.25">
      <c r="A54" s="107">
        <v>32</v>
      </c>
      <c r="B54" s="53">
        <v>124</v>
      </c>
      <c r="C54" s="53">
        <v>10036018811</v>
      </c>
      <c r="D54" s="73" t="s">
        <v>53</v>
      </c>
      <c r="E54" s="54">
        <v>37411</v>
      </c>
      <c r="F54" s="53" t="s">
        <v>51</v>
      </c>
      <c r="G54" s="73" t="s">
        <v>48</v>
      </c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80">
        <v>27</v>
      </c>
      <c r="U54" s="96"/>
      <c r="V54" s="80"/>
      <c r="W54" s="30"/>
      <c r="X54" s="34">
        <v>19</v>
      </c>
    </row>
    <row r="55" spans="1:24" ht="15.75" x14ac:dyDescent="0.25">
      <c r="A55" s="107">
        <v>33</v>
      </c>
      <c r="B55" s="53">
        <v>10</v>
      </c>
      <c r="C55" s="53">
        <v>10036087115</v>
      </c>
      <c r="D55" s="73" t="s">
        <v>58</v>
      </c>
      <c r="E55" s="54">
        <v>37112</v>
      </c>
      <c r="F55" s="53" t="s">
        <v>36</v>
      </c>
      <c r="G55" s="73" t="s">
        <v>43</v>
      </c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80">
        <v>32</v>
      </c>
      <c r="U55" s="96"/>
      <c r="V55" s="80"/>
      <c r="W55" s="30"/>
      <c r="X55" s="34">
        <v>18</v>
      </c>
    </row>
    <row r="56" spans="1:24" ht="15.75" x14ac:dyDescent="0.25">
      <c r="A56" s="108">
        <v>34</v>
      </c>
      <c r="B56" s="53">
        <v>116</v>
      </c>
      <c r="C56" s="53">
        <v>10036028410</v>
      </c>
      <c r="D56" s="73" t="s">
        <v>70</v>
      </c>
      <c r="E56" s="54">
        <v>37061</v>
      </c>
      <c r="F56" s="53" t="s">
        <v>36</v>
      </c>
      <c r="G56" s="73" t="s">
        <v>34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80">
        <v>33</v>
      </c>
      <c r="U56" s="96"/>
      <c r="V56" s="80"/>
      <c r="W56" s="30"/>
      <c r="X56" s="34">
        <v>17</v>
      </c>
    </row>
    <row r="57" spans="1:24" ht="15.75" x14ac:dyDescent="0.25">
      <c r="A57" s="107">
        <v>35</v>
      </c>
      <c r="B57" s="53">
        <v>126</v>
      </c>
      <c r="C57" s="53">
        <v>10036019013</v>
      </c>
      <c r="D57" s="73" t="s">
        <v>50</v>
      </c>
      <c r="E57" s="54">
        <v>37410</v>
      </c>
      <c r="F57" s="53" t="s">
        <v>51</v>
      </c>
      <c r="G57" s="73" t="s">
        <v>48</v>
      </c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80">
        <v>34</v>
      </c>
      <c r="U57" s="96"/>
      <c r="V57" s="80"/>
      <c r="W57" s="19"/>
      <c r="X57" s="34">
        <v>16</v>
      </c>
    </row>
    <row r="58" spans="1:24" ht="15.75" x14ac:dyDescent="0.25">
      <c r="A58" s="107">
        <v>36</v>
      </c>
      <c r="B58" s="53">
        <v>54</v>
      </c>
      <c r="C58" s="53">
        <v>10077462665</v>
      </c>
      <c r="D58" s="73" t="s">
        <v>105</v>
      </c>
      <c r="E58" s="54">
        <v>37980</v>
      </c>
      <c r="F58" s="53" t="s">
        <v>29</v>
      </c>
      <c r="G58" s="73" t="s">
        <v>38</v>
      </c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80">
        <v>35</v>
      </c>
      <c r="U58" s="96"/>
      <c r="V58" s="80"/>
      <c r="W58" s="19"/>
      <c r="X58" s="34">
        <v>15</v>
      </c>
    </row>
    <row r="59" spans="1:24" ht="15.75" x14ac:dyDescent="0.25">
      <c r="A59" s="107">
        <v>37</v>
      </c>
      <c r="B59" s="53">
        <v>65</v>
      </c>
      <c r="C59" s="53">
        <v>10078794292</v>
      </c>
      <c r="D59" s="73" t="s">
        <v>97</v>
      </c>
      <c r="E59" s="54">
        <v>37768</v>
      </c>
      <c r="F59" s="53" t="s">
        <v>36</v>
      </c>
      <c r="G59" s="73" t="s">
        <v>31</v>
      </c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80">
        <v>36</v>
      </c>
      <c r="U59" s="96"/>
      <c r="V59" s="80"/>
      <c r="W59" s="20"/>
      <c r="X59" s="33">
        <v>14</v>
      </c>
    </row>
    <row r="60" spans="1:24" ht="15.75" x14ac:dyDescent="0.25">
      <c r="A60" s="108">
        <v>38</v>
      </c>
      <c r="B60" s="53">
        <v>150</v>
      </c>
      <c r="C60" s="53">
        <v>10053688268</v>
      </c>
      <c r="D60" s="73" t="s">
        <v>74</v>
      </c>
      <c r="E60" s="54">
        <v>37973</v>
      </c>
      <c r="F60" s="53" t="s">
        <v>29</v>
      </c>
      <c r="G60" s="73" t="s">
        <v>75</v>
      </c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80">
        <v>37</v>
      </c>
      <c r="U60" s="96"/>
      <c r="V60" s="80"/>
      <c r="W60" s="20"/>
      <c r="X60" s="33">
        <v>13</v>
      </c>
    </row>
    <row r="61" spans="1:24" ht="15.75" x14ac:dyDescent="0.25">
      <c r="A61" s="107">
        <v>39</v>
      </c>
      <c r="B61" s="53">
        <v>36</v>
      </c>
      <c r="C61" s="53">
        <v>10075644826</v>
      </c>
      <c r="D61" s="73" t="s">
        <v>66</v>
      </c>
      <c r="E61" s="54">
        <v>38042</v>
      </c>
      <c r="F61" s="53" t="s">
        <v>29</v>
      </c>
      <c r="G61" s="73" t="s">
        <v>47</v>
      </c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80">
        <v>38</v>
      </c>
      <c r="U61" s="96"/>
      <c r="V61" s="80"/>
      <c r="W61" s="20"/>
      <c r="X61" s="34">
        <v>12</v>
      </c>
    </row>
    <row r="62" spans="1:24" ht="15.75" x14ac:dyDescent="0.25">
      <c r="A62" s="107">
        <v>40</v>
      </c>
      <c r="B62" s="53">
        <v>34</v>
      </c>
      <c r="C62" s="53">
        <v>10036060944</v>
      </c>
      <c r="D62" s="73" t="s">
        <v>109</v>
      </c>
      <c r="E62" s="54">
        <v>37828</v>
      </c>
      <c r="F62" s="53" t="s">
        <v>29</v>
      </c>
      <c r="G62" s="73" t="s">
        <v>90</v>
      </c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80">
        <v>39</v>
      </c>
      <c r="U62" s="96"/>
      <c r="V62" s="80"/>
      <c r="W62" s="19"/>
      <c r="X62" s="34">
        <v>11</v>
      </c>
    </row>
    <row r="63" spans="1:24" ht="15.75" x14ac:dyDescent="0.25">
      <c r="A63" s="107">
        <v>41</v>
      </c>
      <c r="B63" s="53">
        <v>155</v>
      </c>
      <c r="C63" s="53">
        <v>10063446569</v>
      </c>
      <c r="D63" s="73" t="s">
        <v>157</v>
      </c>
      <c r="E63" s="54">
        <v>37732</v>
      </c>
      <c r="F63" s="53" t="s">
        <v>29</v>
      </c>
      <c r="G63" s="73" t="s">
        <v>140</v>
      </c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80">
        <v>41</v>
      </c>
      <c r="U63" s="96"/>
      <c r="V63" s="80"/>
      <c r="W63" s="30"/>
      <c r="X63" s="34">
        <v>10</v>
      </c>
    </row>
    <row r="64" spans="1:24" ht="15.75" x14ac:dyDescent="0.25">
      <c r="A64" s="108">
        <v>42</v>
      </c>
      <c r="B64" s="53">
        <v>142</v>
      </c>
      <c r="C64" s="53">
        <v>10055591488</v>
      </c>
      <c r="D64" s="73" t="s">
        <v>93</v>
      </c>
      <c r="E64" s="54">
        <v>37289</v>
      </c>
      <c r="F64" s="53" t="s">
        <v>29</v>
      </c>
      <c r="G64" s="73" t="s">
        <v>39</v>
      </c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80">
        <v>42</v>
      </c>
      <c r="U64" s="96"/>
      <c r="V64" s="80"/>
      <c r="W64" s="30"/>
      <c r="X64" s="33">
        <v>9</v>
      </c>
    </row>
    <row r="65" spans="1:24" ht="15.75" x14ac:dyDescent="0.25">
      <c r="A65" s="107">
        <v>43</v>
      </c>
      <c r="B65" s="53">
        <v>13</v>
      </c>
      <c r="C65" s="53">
        <v>10092779268</v>
      </c>
      <c r="D65" s="73" t="s">
        <v>104</v>
      </c>
      <c r="E65" s="54">
        <v>37820</v>
      </c>
      <c r="F65" s="53" t="s">
        <v>29</v>
      </c>
      <c r="G65" s="73" t="s">
        <v>43</v>
      </c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80">
        <v>43</v>
      </c>
      <c r="U65" s="96"/>
      <c r="V65" s="80"/>
      <c r="W65" s="30"/>
      <c r="X65" s="31">
        <v>8</v>
      </c>
    </row>
    <row r="66" spans="1:24" ht="15.75" x14ac:dyDescent="0.25">
      <c r="A66" s="107">
        <v>44</v>
      </c>
      <c r="B66" s="53">
        <v>154</v>
      </c>
      <c r="C66" s="53">
        <v>10091410760</v>
      </c>
      <c r="D66" s="73" t="s">
        <v>110</v>
      </c>
      <c r="E66" s="54">
        <v>38265</v>
      </c>
      <c r="F66" s="53" t="s">
        <v>183</v>
      </c>
      <c r="G66" s="73" t="s">
        <v>140</v>
      </c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80">
        <v>44</v>
      </c>
      <c r="U66" s="96"/>
      <c r="V66" s="80"/>
      <c r="W66" s="30"/>
      <c r="X66" s="31">
        <v>7</v>
      </c>
    </row>
    <row r="67" spans="1:24" ht="15.75" x14ac:dyDescent="0.25">
      <c r="A67" s="107">
        <v>45</v>
      </c>
      <c r="B67" s="53">
        <v>56</v>
      </c>
      <c r="C67" s="53">
        <v>10059788659</v>
      </c>
      <c r="D67" s="73" t="s">
        <v>147</v>
      </c>
      <c r="E67" s="54">
        <v>38012</v>
      </c>
      <c r="F67" s="53" t="s">
        <v>29</v>
      </c>
      <c r="G67" s="73" t="s">
        <v>38</v>
      </c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80">
        <v>45</v>
      </c>
      <c r="U67" s="96"/>
      <c r="V67" s="80"/>
      <c r="W67" s="30"/>
      <c r="X67" s="31">
        <v>6</v>
      </c>
    </row>
    <row r="68" spans="1:24" ht="15.75" x14ac:dyDescent="0.25">
      <c r="A68" s="108">
        <v>46</v>
      </c>
      <c r="B68" s="53">
        <v>115</v>
      </c>
      <c r="C68" s="53">
        <v>10034937865</v>
      </c>
      <c r="D68" s="73" t="s">
        <v>79</v>
      </c>
      <c r="E68" s="54">
        <v>36618</v>
      </c>
      <c r="F68" s="53" t="s">
        <v>36</v>
      </c>
      <c r="G68" s="73" t="s">
        <v>34</v>
      </c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80">
        <v>46</v>
      </c>
      <c r="U68" s="96"/>
      <c r="V68" s="80"/>
      <c r="W68" s="30"/>
      <c r="X68" s="31">
        <v>5</v>
      </c>
    </row>
    <row r="69" spans="1:24" ht="15.75" x14ac:dyDescent="0.25">
      <c r="A69" s="107">
        <v>47</v>
      </c>
      <c r="B69" s="53">
        <v>39</v>
      </c>
      <c r="C69" s="53">
        <v>10036013555</v>
      </c>
      <c r="D69" s="73" t="s">
        <v>64</v>
      </c>
      <c r="E69" s="54">
        <v>37278</v>
      </c>
      <c r="F69" s="53" t="s">
        <v>36</v>
      </c>
      <c r="G69" s="73" t="s">
        <v>47</v>
      </c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80">
        <v>47</v>
      </c>
      <c r="U69" s="96"/>
      <c r="V69" s="80"/>
      <c r="W69" s="30"/>
      <c r="X69" s="31">
        <v>4</v>
      </c>
    </row>
    <row r="70" spans="1:24" ht="15.75" x14ac:dyDescent="0.25">
      <c r="A70" s="107">
        <v>48</v>
      </c>
      <c r="B70" s="53">
        <v>172</v>
      </c>
      <c r="C70" s="53">
        <v>10055773869</v>
      </c>
      <c r="D70" s="73" t="s">
        <v>121</v>
      </c>
      <c r="E70" s="54">
        <v>37546</v>
      </c>
      <c r="F70" s="53" t="s">
        <v>29</v>
      </c>
      <c r="G70" s="73" t="s">
        <v>37</v>
      </c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80">
        <v>48</v>
      </c>
      <c r="U70" s="96"/>
      <c r="V70" s="80"/>
      <c r="W70" s="30"/>
      <c r="X70" s="31">
        <v>3</v>
      </c>
    </row>
    <row r="71" spans="1:24" ht="15.75" x14ac:dyDescent="0.25">
      <c r="A71" s="107">
        <v>49</v>
      </c>
      <c r="B71" s="53">
        <v>139</v>
      </c>
      <c r="C71" s="53">
        <v>10036023053</v>
      </c>
      <c r="D71" s="73" t="s">
        <v>155</v>
      </c>
      <c r="E71" s="54">
        <v>37205</v>
      </c>
      <c r="F71" s="53" t="s">
        <v>29</v>
      </c>
      <c r="G71" s="73" t="s">
        <v>39</v>
      </c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80">
        <v>49</v>
      </c>
      <c r="U71" s="96"/>
      <c r="V71" s="80"/>
      <c r="W71" s="19"/>
      <c r="X71" s="31">
        <v>2</v>
      </c>
    </row>
    <row r="72" spans="1:24" ht="15.75" x14ac:dyDescent="0.25">
      <c r="A72" s="108">
        <v>50</v>
      </c>
      <c r="B72" s="53">
        <v>71</v>
      </c>
      <c r="C72" s="53">
        <v>10091152904</v>
      </c>
      <c r="D72" s="73" t="s">
        <v>108</v>
      </c>
      <c r="E72" s="54">
        <v>38057</v>
      </c>
      <c r="F72" s="53" t="s">
        <v>29</v>
      </c>
      <c r="G72" s="73" t="s">
        <v>42</v>
      </c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80">
        <v>50</v>
      </c>
      <c r="U72" s="96"/>
      <c r="V72" s="80"/>
      <c r="W72" s="19"/>
      <c r="X72" s="32">
        <v>1</v>
      </c>
    </row>
    <row r="73" spans="1:24" ht="15.75" x14ac:dyDescent="0.25">
      <c r="A73" s="107">
        <v>51</v>
      </c>
      <c r="B73" s="53">
        <v>153</v>
      </c>
      <c r="C73" s="53">
        <v>10054015947</v>
      </c>
      <c r="D73" s="73" t="s">
        <v>118</v>
      </c>
      <c r="E73" s="54">
        <v>37729</v>
      </c>
      <c r="F73" s="53" t="s">
        <v>29</v>
      </c>
      <c r="G73" s="73" t="s">
        <v>140</v>
      </c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80">
        <v>51</v>
      </c>
      <c r="U73" s="96"/>
      <c r="V73" s="80"/>
      <c r="W73" s="20"/>
      <c r="X73" s="33">
        <v>1</v>
      </c>
    </row>
    <row r="74" spans="1:24" ht="15.75" x14ac:dyDescent="0.25">
      <c r="A74" s="107">
        <v>52</v>
      </c>
      <c r="B74" s="53">
        <v>37</v>
      </c>
      <c r="C74" s="53">
        <v>10034917253</v>
      </c>
      <c r="D74" s="73" t="s">
        <v>71</v>
      </c>
      <c r="E74" s="54">
        <v>36356</v>
      </c>
      <c r="F74" s="53" t="s">
        <v>36</v>
      </c>
      <c r="G74" s="73" t="s">
        <v>47</v>
      </c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80">
        <v>52</v>
      </c>
      <c r="U74" s="96"/>
      <c r="V74" s="80"/>
      <c r="W74" s="20"/>
      <c r="X74" s="34">
        <v>1</v>
      </c>
    </row>
    <row r="75" spans="1:24" ht="15.75" x14ac:dyDescent="0.25">
      <c r="A75" s="107">
        <v>53</v>
      </c>
      <c r="B75" s="53">
        <v>104</v>
      </c>
      <c r="C75" s="53">
        <v>10076517523</v>
      </c>
      <c r="D75" s="73" t="s">
        <v>103</v>
      </c>
      <c r="E75" s="54">
        <v>37610</v>
      </c>
      <c r="F75" s="53" t="s">
        <v>29</v>
      </c>
      <c r="G75" s="73" t="s">
        <v>46</v>
      </c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80">
        <v>53</v>
      </c>
      <c r="U75" s="96"/>
      <c r="V75" s="80"/>
      <c r="W75" s="20"/>
      <c r="X75" s="34">
        <v>1</v>
      </c>
    </row>
    <row r="76" spans="1:24" ht="15.75" x14ac:dyDescent="0.25">
      <c r="A76" s="108">
        <v>54</v>
      </c>
      <c r="B76" s="53">
        <v>141</v>
      </c>
      <c r="C76" s="53">
        <v>10036043059</v>
      </c>
      <c r="D76" s="73" t="s">
        <v>106</v>
      </c>
      <c r="E76" s="54">
        <v>36901</v>
      </c>
      <c r="F76" s="53" t="s">
        <v>29</v>
      </c>
      <c r="G76" s="73" t="s">
        <v>39</v>
      </c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80">
        <v>54</v>
      </c>
      <c r="U76" s="96"/>
      <c r="V76" s="80"/>
      <c r="W76" s="19"/>
      <c r="X76" s="34">
        <v>1</v>
      </c>
    </row>
    <row r="77" spans="1:24" ht="15.75" x14ac:dyDescent="0.25">
      <c r="A77" s="107">
        <v>55</v>
      </c>
      <c r="B77" s="53">
        <v>151</v>
      </c>
      <c r="C77" s="53">
        <v>10036100148</v>
      </c>
      <c r="D77" s="73" t="s">
        <v>126</v>
      </c>
      <c r="E77" s="54">
        <v>37050</v>
      </c>
      <c r="F77" s="53" t="s">
        <v>29</v>
      </c>
      <c r="G77" s="73" t="s">
        <v>140</v>
      </c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80">
        <v>55</v>
      </c>
      <c r="U77" s="96"/>
      <c r="V77" s="80"/>
      <c r="W77" s="19"/>
      <c r="X77" s="34">
        <v>1</v>
      </c>
    </row>
    <row r="78" spans="1:24" ht="15.75" x14ac:dyDescent="0.25">
      <c r="A78" s="107">
        <v>56</v>
      </c>
      <c r="B78" s="53">
        <v>97</v>
      </c>
      <c r="C78" s="53">
        <v>10036023861</v>
      </c>
      <c r="D78" s="73" t="s">
        <v>115</v>
      </c>
      <c r="E78" s="54">
        <v>36935</v>
      </c>
      <c r="F78" s="53" t="s">
        <v>183</v>
      </c>
      <c r="G78" s="73" t="s">
        <v>44</v>
      </c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80">
        <v>56</v>
      </c>
      <c r="U78" s="96"/>
      <c r="V78" s="80"/>
      <c r="W78" s="30"/>
      <c r="X78" s="34">
        <v>1</v>
      </c>
    </row>
    <row r="79" spans="1:24" ht="15.75" x14ac:dyDescent="0.25">
      <c r="A79" s="107">
        <v>57</v>
      </c>
      <c r="B79" s="53">
        <v>27</v>
      </c>
      <c r="C79" s="53">
        <v>10083380271</v>
      </c>
      <c r="D79" s="73" t="s">
        <v>91</v>
      </c>
      <c r="E79" s="54">
        <v>37495</v>
      </c>
      <c r="F79" s="53" t="s">
        <v>183</v>
      </c>
      <c r="G79" s="73" t="s">
        <v>40</v>
      </c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80">
        <v>57</v>
      </c>
      <c r="U79" s="96"/>
      <c r="V79" s="80"/>
      <c r="W79" s="30"/>
      <c r="X79" s="34">
        <v>1</v>
      </c>
    </row>
    <row r="80" spans="1:24" ht="15.75" x14ac:dyDescent="0.25">
      <c r="A80" s="108">
        <v>58</v>
      </c>
      <c r="B80" s="53">
        <v>78</v>
      </c>
      <c r="C80" s="53">
        <v>10091331443</v>
      </c>
      <c r="D80" s="73" t="s">
        <v>82</v>
      </c>
      <c r="E80" s="54">
        <v>37725</v>
      </c>
      <c r="F80" s="53" t="s">
        <v>29</v>
      </c>
      <c r="G80" s="73" t="s">
        <v>35</v>
      </c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80">
        <v>58</v>
      </c>
      <c r="U80" s="96"/>
      <c r="V80" s="80"/>
      <c r="W80" s="30"/>
      <c r="X80" s="31">
        <v>1</v>
      </c>
    </row>
    <row r="81" spans="1:24" ht="15.75" x14ac:dyDescent="0.25">
      <c r="A81" s="107">
        <v>59</v>
      </c>
      <c r="B81" s="53">
        <v>68</v>
      </c>
      <c r="C81" s="53">
        <v>10105865881</v>
      </c>
      <c r="D81" s="73" t="s">
        <v>92</v>
      </c>
      <c r="E81" s="54">
        <v>37827</v>
      </c>
      <c r="F81" s="53" t="s">
        <v>29</v>
      </c>
      <c r="G81" s="73" t="s">
        <v>42</v>
      </c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80">
        <v>59</v>
      </c>
      <c r="U81" s="96"/>
      <c r="V81" s="80"/>
      <c r="W81" s="30"/>
      <c r="X81" s="31">
        <v>1</v>
      </c>
    </row>
    <row r="82" spans="1:24" ht="15.75" x14ac:dyDescent="0.25">
      <c r="A82" s="107">
        <v>60</v>
      </c>
      <c r="B82" s="53">
        <v>86</v>
      </c>
      <c r="C82" s="53">
        <v>10090444905</v>
      </c>
      <c r="D82" s="73" t="s">
        <v>116</v>
      </c>
      <c r="E82" s="54">
        <v>38230</v>
      </c>
      <c r="F82" s="53" t="s">
        <v>183</v>
      </c>
      <c r="G82" s="73" t="s">
        <v>117</v>
      </c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80">
        <v>60</v>
      </c>
      <c r="U82" s="96"/>
      <c r="V82" s="80"/>
      <c r="W82" s="30"/>
      <c r="X82" s="31">
        <v>1</v>
      </c>
    </row>
    <row r="83" spans="1:24" ht="15.75" x14ac:dyDescent="0.25">
      <c r="A83" s="107">
        <v>61</v>
      </c>
      <c r="B83" s="53">
        <v>26</v>
      </c>
      <c r="C83" s="53">
        <v>10036092367</v>
      </c>
      <c r="D83" s="73" t="s">
        <v>72</v>
      </c>
      <c r="E83" s="54">
        <v>36955</v>
      </c>
      <c r="F83" s="53" t="s">
        <v>29</v>
      </c>
      <c r="G83" s="73" t="s">
        <v>40</v>
      </c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80">
        <v>61</v>
      </c>
      <c r="U83" s="96"/>
      <c r="V83" s="81"/>
      <c r="W83" s="30"/>
      <c r="X83" s="31">
        <v>1</v>
      </c>
    </row>
    <row r="84" spans="1:24" ht="15.75" x14ac:dyDescent="0.25">
      <c r="A84" s="108">
        <v>62</v>
      </c>
      <c r="B84" s="53">
        <v>20</v>
      </c>
      <c r="C84" s="53">
        <v>10036048618</v>
      </c>
      <c r="D84" s="73" t="s">
        <v>100</v>
      </c>
      <c r="E84" s="54">
        <v>37111</v>
      </c>
      <c r="F84" s="53" t="s">
        <v>36</v>
      </c>
      <c r="G84" s="73" t="s">
        <v>141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80">
        <v>62</v>
      </c>
      <c r="U84" s="96"/>
      <c r="V84" s="80"/>
      <c r="W84" s="30"/>
      <c r="X84" s="31">
        <v>1</v>
      </c>
    </row>
    <row r="85" spans="1:24" ht="15.75" x14ac:dyDescent="0.2">
      <c r="A85" s="29" t="s">
        <v>187</v>
      </c>
      <c r="B85" s="53">
        <v>19</v>
      </c>
      <c r="C85" s="53">
        <v>10034925438</v>
      </c>
      <c r="D85" s="73" t="s">
        <v>107</v>
      </c>
      <c r="E85" s="54">
        <v>36192</v>
      </c>
      <c r="F85" s="53" t="s">
        <v>36</v>
      </c>
      <c r="G85" s="73" t="s">
        <v>141</v>
      </c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80"/>
      <c r="U85" s="80"/>
      <c r="V85" s="80"/>
      <c r="W85" s="19"/>
      <c r="X85" s="31"/>
    </row>
    <row r="86" spans="1:24" ht="15.75" x14ac:dyDescent="0.2">
      <c r="A86" s="29" t="s">
        <v>187</v>
      </c>
      <c r="B86" s="53">
        <v>108</v>
      </c>
      <c r="C86" s="53">
        <v>10090445915</v>
      </c>
      <c r="D86" s="73" t="s">
        <v>119</v>
      </c>
      <c r="E86" s="54">
        <v>38261</v>
      </c>
      <c r="F86" s="53" t="s">
        <v>29</v>
      </c>
      <c r="G86" s="73" t="s">
        <v>46</v>
      </c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80"/>
      <c r="U86" s="80"/>
      <c r="V86" s="80"/>
      <c r="W86" s="30"/>
      <c r="X86" s="31"/>
    </row>
    <row r="87" spans="1:24" ht="15.75" x14ac:dyDescent="0.2">
      <c r="A87" s="29" t="s">
        <v>187</v>
      </c>
      <c r="B87" s="53">
        <v>4</v>
      </c>
      <c r="C87" s="53">
        <v>10053652094</v>
      </c>
      <c r="D87" s="73" t="s">
        <v>127</v>
      </c>
      <c r="E87" s="54">
        <v>37779</v>
      </c>
      <c r="F87" s="53" t="s">
        <v>29</v>
      </c>
      <c r="G87" s="73" t="s">
        <v>41</v>
      </c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80"/>
      <c r="U87" s="80"/>
      <c r="V87" s="80"/>
      <c r="W87" s="19"/>
      <c r="X87" s="31"/>
    </row>
    <row r="88" spans="1:24" ht="15.75" x14ac:dyDescent="0.2">
      <c r="A88" s="29" t="s">
        <v>187</v>
      </c>
      <c r="B88" s="53">
        <v>1</v>
      </c>
      <c r="C88" s="53">
        <v>10052469304</v>
      </c>
      <c r="D88" s="73" t="s">
        <v>120</v>
      </c>
      <c r="E88" s="54">
        <v>38141</v>
      </c>
      <c r="F88" s="53" t="s">
        <v>29</v>
      </c>
      <c r="G88" s="73" t="s">
        <v>41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80"/>
      <c r="U88" s="80"/>
      <c r="V88" s="80"/>
      <c r="W88" s="19"/>
      <c r="X88" s="31"/>
    </row>
    <row r="89" spans="1:24" ht="15.75" x14ac:dyDescent="0.2">
      <c r="A89" s="29" t="s">
        <v>187</v>
      </c>
      <c r="B89" s="53">
        <v>105</v>
      </c>
      <c r="C89" s="53">
        <v>10036092973</v>
      </c>
      <c r="D89" s="73" t="s">
        <v>84</v>
      </c>
      <c r="E89" s="54">
        <v>37365</v>
      </c>
      <c r="F89" s="53" t="s">
        <v>29</v>
      </c>
      <c r="G89" s="73" t="s">
        <v>46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80"/>
      <c r="U89" s="80"/>
      <c r="V89" s="80"/>
      <c r="W89" s="20"/>
      <c r="X89" s="31"/>
    </row>
    <row r="90" spans="1:24" ht="15.75" x14ac:dyDescent="0.2">
      <c r="A90" s="29" t="s">
        <v>187</v>
      </c>
      <c r="B90" s="53">
        <v>79</v>
      </c>
      <c r="C90" s="53">
        <v>10080036195</v>
      </c>
      <c r="D90" s="73" t="s">
        <v>149</v>
      </c>
      <c r="E90" s="54">
        <v>38031</v>
      </c>
      <c r="F90" s="53" t="s">
        <v>183</v>
      </c>
      <c r="G90" s="73" t="s">
        <v>35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80"/>
      <c r="U90" s="80"/>
      <c r="V90" s="80"/>
      <c r="W90" s="20"/>
      <c r="X90" s="31"/>
    </row>
    <row r="91" spans="1:24" ht="15.75" x14ac:dyDescent="0.2">
      <c r="A91" s="29" t="s">
        <v>187</v>
      </c>
      <c r="B91" s="53">
        <v>22</v>
      </c>
      <c r="C91" s="53">
        <v>10080875146</v>
      </c>
      <c r="D91" s="73" t="s">
        <v>131</v>
      </c>
      <c r="E91" s="54">
        <v>38349</v>
      </c>
      <c r="F91" s="53" t="s">
        <v>183</v>
      </c>
      <c r="G91" s="73" t="s">
        <v>141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80"/>
      <c r="U91" s="80"/>
      <c r="V91" s="80"/>
      <c r="W91" s="20"/>
      <c r="X91" s="31"/>
    </row>
    <row r="92" spans="1:24" ht="15.75" x14ac:dyDescent="0.2">
      <c r="A92" s="29" t="s">
        <v>187</v>
      </c>
      <c r="B92" s="53">
        <v>21</v>
      </c>
      <c r="C92" s="53">
        <v>10080747228</v>
      </c>
      <c r="D92" s="73" t="s">
        <v>124</v>
      </c>
      <c r="E92" s="54">
        <v>38143</v>
      </c>
      <c r="F92" s="53" t="s">
        <v>183</v>
      </c>
      <c r="G92" s="73" t="s">
        <v>141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80"/>
      <c r="U92" s="80"/>
      <c r="V92" s="80"/>
      <c r="W92" s="19"/>
      <c r="X92" s="31"/>
    </row>
    <row r="93" spans="1:24" ht="15.75" x14ac:dyDescent="0.2">
      <c r="A93" s="29" t="s">
        <v>187</v>
      </c>
      <c r="B93" s="53">
        <v>171</v>
      </c>
      <c r="C93" s="53">
        <v>10091882424</v>
      </c>
      <c r="D93" s="73" t="s">
        <v>158</v>
      </c>
      <c r="E93" s="54">
        <v>37358</v>
      </c>
      <c r="F93" s="53" t="s">
        <v>29</v>
      </c>
      <c r="G93" s="73" t="s">
        <v>37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80"/>
      <c r="U93" s="80"/>
      <c r="V93" s="80"/>
      <c r="W93" s="19"/>
      <c r="X93" s="31"/>
    </row>
    <row r="94" spans="1:24" ht="15.75" x14ac:dyDescent="0.2">
      <c r="A94" s="29" t="s">
        <v>187</v>
      </c>
      <c r="B94" s="53">
        <v>170</v>
      </c>
      <c r="C94" s="53">
        <v>10111413978</v>
      </c>
      <c r="D94" s="73" t="s">
        <v>73</v>
      </c>
      <c r="E94" s="54">
        <v>37957</v>
      </c>
      <c r="F94" s="53" t="s">
        <v>29</v>
      </c>
      <c r="G94" s="73" t="s">
        <v>37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80"/>
      <c r="U94" s="80"/>
      <c r="V94" s="80"/>
      <c r="W94" s="30"/>
      <c r="X94" s="31"/>
    </row>
    <row r="95" spans="1:24" ht="15.75" x14ac:dyDescent="0.2">
      <c r="A95" s="29" t="s">
        <v>187</v>
      </c>
      <c r="B95" s="53">
        <v>14</v>
      </c>
      <c r="C95" s="53">
        <v>10094805659</v>
      </c>
      <c r="D95" s="73" t="s">
        <v>143</v>
      </c>
      <c r="E95" s="54">
        <v>38198</v>
      </c>
      <c r="F95" s="53" t="s">
        <v>29</v>
      </c>
      <c r="G95" s="73" t="s">
        <v>43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80"/>
      <c r="U95" s="80"/>
      <c r="V95" s="80"/>
      <c r="W95" s="30"/>
      <c r="X95" s="31"/>
    </row>
    <row r="96" spans="1:24" ht="15.75" x14ac:dyDescent="0.2">
      <c r="A96" s="29" t="s">
        <v>187</v>
      </c>
      <c r="B96" s="53">
        <v>164</v>
      </c>
      <c r="C96" s="53">
        <v>10092258296</v>
      </c>
      <c r="D96" s="73" t="s">
        <v>95</v>
      </c>
      <c r="E96" s="54">
        <v>38190</v>
      </c>
      <c r="F96" s="53" t="s">
        <v>183</v>
      </c>
      <c r="G96" s="73" t="s">
        <v>32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80"/>
      <c r="U96" s="80"/>
      <c r="V96" s="80"/>
      <c r="W96" s="30"/>
      <c r="X96" s="31"/>
    </row>
    <row r="97" spans="1:24" ht="15.75" x14ac:dyDescent="0.2">
      <c r="A97" s="29" t="s">
        <v>187</v>
      </c>
      <c r="B97" s="53">
        <v>3</v>
      </c>
      <c r="C97" s="53">
        <v>10053563077</v>
      </c>
      <c r="D97" s="73" t="s">
        <v>142</v>
      </c>
      <c r="E97" s="54">
        <v>37998</v>
      </c>
      <c r="F97" s="53" t="s">
        <v>29</v>
      </c>
      <c r="G97" s="73" t="s">
        <v>41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80"/>
      <c r="U97" s="80"/>
      <c r="V97" s="80"/>
      <c r="W97" s="30"/>
      <c r="X97" s="31"/>
    </row>
    <row r="98" spans="1:24" ht="15.75" x14ac:dyDescent="0.2">
      <c r="A98" s="29" t="s">
        <v>187</v>
      </c>
      <c r="B98" s="53">
        <v>131</v>
      </c>
      <c r="C98" s="53">
        <v>10055496209</v>
      </c>
      <c r="D98" s="73" t="s">
        <v>129</v>
      </c>
      <c r="E98" s="54">
        <v>38307</v>
      </c>
      <c r="F98" s="53" t="s">
        <v>29</v>
      </c>
      <c r="G98" s="73" t="s">
        <v>33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80"/>
      <c r="U98" s="81"/>
      <c r="V98" s="81"/>
      <c r="W98" s="30"/>
      <c r="X98" s="31"/>
    </row>
    <row r="99" spans="1:24" ht="15.75" x14ac:dyDescent="0.2">
      <c r="A99" s="29" t="s">
        <v>187</v>
      </c>
      <c r="B99" s="53">
        <v>134</v>
      </c>
      <c r="C99" s="53">
        <v>10078944947</v>
      </c>
      <c r="D99" s="73" t="s">
        <v>128</v>
      </c>
      <c r="E99" s="54">
        <v>38180</v>
      </c>
      <c r="F99" s="53" t="s">
        <v>29</v>
      </c>
      <c r="G99" s="73" t="s">
        <v>33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80"/>
      <c r="U99" s="80"/>
      <c r="V99" s="80"/>
      <c r="W99" s="30"/>
      <c r="X99" s="31"/>
    </row>
    <row r="100" spans="1:24" ht="15.75" x14ac:dyDescent="0.2">
      <c r="A100" s="29" t="s">
        <v>187</v>
      </c>
      <c r="B100" s="53">
        <v>169</v>
      </c>
      <c r="C100" s="53">
        <v>10036049527</v>
      </c>
      <c r="D100" s="73" t="s">
        <v>96</v>
      </c>
      <c r="E100" s="54">
        <v>37399</v>
      </c>
      <c r="F100" s="53" t="s">
        <v>29</v>
      </c>
      <c r="G100" s="73" t="s">
        <v>37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80"/>
      <c r="U100" s="80"/>
      <c r="V100" s="80"/>
      <c r="W100" s="20"/>
      <c r="X100" s="31"/>
    </row>
    <row r="101" spans="1:24" ht="15.75" x14ac:dyDescent="0.2">
      <c r="A101" s="29" t="s">
        <v>187</v>
      </c>
      <c r="B101" s="53">
        <v>147</v>
      </c>
      <c r="C101" s="53">
        <v>10062636217</v>
      </c>
      <c r="D101" s="73" t="s">
        <v>122</v>
      </c>
      <c r="E101" s="54">
        <v>38114</v>
      </c>
      <c r="F101" s="53" t="s">
        <v>183</v>
      </c>
      <c r="G101" s="73" t="s">
        <v>75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80"/>
      <c r="U101" s="80"/>
      <c r="V101" s="80"/>
      <c r="W101" s="19"/>
      <c r="X101" s="31"/>
    </row>
    <row r="102" spans="1:24" ht="15.75" x14ac:dyDescent="0.2">
      <c r="A102" s="29" t="s">
        <v>187</v>
      </c>
      <c r="B102" s="53">
        <v>173</v>
      </c>
      <c r="C102" s="53">
        <v>10101760761</v>
      </c>
      <c r="D102" s="73" t="s">
        <v>101</v>
      </c>
      <c r="E102" s="54">
        <v>37072</v>
      </c>
      <c r="F102" s="53" t="s">
        <v>29</v>
      </c>
      <c r="G102" s="73" t="s">
        <v>37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80"/>
      <c r="U102" s="80"/>
      <c r="V102" s="80"/>
      <c r="W102" s="19"/>
      <c r="X102" s="31"/>
    </row>
    <row r="103" spans="1:24" ht="15.75" x14ac:dyDescent="0.2">
      <c r="A103" s="29" t="s">
        <v>187</v>
      </c>
      <c r="B103" s="53">
        <v>69</v>
      </c>
      <c r="C103" s="53">
        <v>10080986896</v>
      </c>
      <c r="D103" s="73" t="s">
        <v>148</v>
      </c>
      <c r="E103" s="54">
        <v>37886</v>
      </c>
      <c r="F103" s="53" t="s">
        <v>29</v>
      </c>
      <c r="G103" s="73" t="s">
        <v>42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80"/>
      <c r="U103" s="80"/>
      <c r="V103" s="80"/>
      <c r="W103" s="30"/>
      <c r="X103" s="31"/>
    </row>
    <row r="104" spans="1:24" ht="15.75" x14ac:dyDescent="0.2">
      <c r="A104" s="29" t="s">
        <v>187</v>
      </c>
      <c r="B104" s="53">
        <v>96</v>
      </c>
      <c r="C104" s="53">
        <v>10073955208</v>
      </c>
      <c r="D104" s="73" t="s">
        <v>134</v>
      </c>
      <c r="E104" s="54">
        <v>37578</v>
      </c>
      <c r="F104" s="53" t="s">
        <v>29</v>
      </c>
      <c r="G104" s="73" t="s">
        <v>44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80"/>
      <c r="U104" s="80"/>
      <c r="V104" s="80"/>
      <c r="W104" s="30"/>
      <c r="X104" s="31"/>
    </row>
    <row r="105" spans="1:24" ht="15.75" x14ac:dyDescent="0.2">
      <c r="A105" s="29" t="s">
        <v>187</v>
      </c>
      <c r="B105" s="53">
        <v>24</v>
      </c>
      <c r="C105" s="53">
        <v>10113230104</v>
      </c>
      <c r="D105" s="73" t="s">
        <v>132</v>
      </c>
      <c r="E105" s="54">
        <v>38185</v>
      </c>
      <c r="F105" s="53" t="s">
        <v>183</v>
      </c>
      <c r="G105" s="73" t="s">
        <v>40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80"/>
      <c r="U105" s="80"/>
      <c r="V105" s="80"/>
      <c r="W105" s="30"/>
      <c r="X105" s="31"/>
    </row>
    <row r="106" spans="1:24" ht="15.75" x14ac:dyDescent="0.2">
      <c r="A106" s="29" t="s">
        <v>187</v>
      </c>
      <c r="B106" s="53">
        <v>162</v>
      </c>
      <c r="C106" s="53">
        <v>10055307360</v>
      </c>
      <c r="D106" s="73" t="s">
        <v>159</v>
      </c>
      <c r="E106" s="54">
        <v>38014</v>
      </c>
      <c r="F106" s="53" t="s">
        <v>29</v>
      </c>
      <c r="G106" s="73" t="s">
        <v>32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80"/>
      <c r="U106" s="80"/>
      <c r="V106" s="80"/>
      <c r="W106" s="30"/>
      <c r="X106" s="31"/>
    </row>
    <row r="107" spans="1:24" ht="15.75" x14ac:dyDescent="0.2">
      <c r="A107" s="29" t="s">
        <v>187</v>
      </c>
      <c r="B107" s="53">
        <v>163</v>
      </c>
      <c r="C107" s="53">
        <v>10036034268</v>
      </c>
      <c r="D107" s="73" t="s">
        <v>77</v>
      </c>
      <c r="E107" s="54">
        <v>37231</v>
      </c>
      <c r="F107" s="53" t="s">
        <v>36</v>
      </c>
      <c r="G107" s="73" t="s">
        <v>32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80"/>
      <c r="U107" s="80"/>
      <c r="V107" s="80"/>
      <c r="W107" s="30"/>
      <c r="X107" s="31"/>
    </row>
    <row r="108" spans="1:24" ht="15.75" x14ac:dyDescent="0.2">
      <c r="A108" s="29" t="s">
        <v>187</v>
      </c>
      <c r="B108" s="53">
        <v>114</v>
      </c>
      <c r="C108" s="53">
        <v>10034983638</v>
      </c>
      <c r="D108" s="73" t="s">
        <v>65</v>
      </c>
      <c r="E108" s="54">
        <v>36349</v>
      </c>
      <c r="F108" s="53" t="s">
        <v>36</v>
      </c>
      <c r="G108" s="73" t="s">
        <v>34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80"/>
      <c r="U108" s="81"/>
      <c r="V108" s="81"/>
      <c r="W108" s="30"/>
      <c r="X108" s="31"/>
    </row>
    <row r="109" spans="1:24" ht="15.75" x14ac:dyDescent="0.2">
      <c r="A109" s="29" t="s">
        <v>187</v>
      </c>
      <c r="B109" s="53">
        <v>133</v>
      </c>
      <c r="C109" s="53">
        <v>10094922665</v>
      </c>
      <c r="D109" s="73" t="s">
        <v>130</v>
      </c>
      <c r="E109" s="54">
        <v>38239</v>
      </c>
      <c r="F109" s="53" t="s">
        <v>29</v>
      </c>
      <c r="G109" s="73" t="s">
        <v>33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80"/>
      <c r="U109" s="80"/>
      <c r="V109" s="80"/>
      <c r="W109" s="30"/>
      <c r="X109" s="31"/>
    </row>
    <row r="110" spans="1:24" ht="15.75" x14ac:dyDescent="0.2">
      <c r="A110" s="29" t="s">
        <v>187</v>
      </c>
      <c r="B110" s="53">
        <v>107</v>
      </c>
      <c r="C110" s="53">
        <v>10080792391</v>
      </c>
      <c r="D110" s="73" t="s">
        <v>111</v>
      </c>
      <c r="E110" s="54">
        <v>38152</v>
      </c>
      <c r="F110" s="53" t="s">
        <v>29</v>
      </c>
      <c r="G110" s="73" t="s">
        <v>46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80"/>
      <c r="U110" s="80"/>
      <c r="V110" s="80"/>
      <c r="W110" s="30"/>
      <c r="X110" s="31"/>
    </row>
    <row r="111" spans="1:24" ht="15.75" x14ac:dyDescent="0.2">
      <c r="A111" s="29" t="s">
        <v>187</v>
      </c>
      <c r="B111" s="53">
        <v>91</v>
      </c>
      <c r="C111" s="53">
        <v>10036097522</v>
      </c>
      <c r="D111" s="73" t="s">
        <v>137</v>
      </c>
      <c r="E111" s="54">
        <v>38002</v>
      </c>
      <c r="F111" s="53" t="s">
        <v>29</v>
      </c>
      <c r="G111" s="73" t="s">
        <v>45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80"/>
      <c r="U111" s="80"/>
      <c r="V111" s="80"/>
      <c r="W111" s="30"/>
      <c r="X111" s="31"/>
    </row>
    <row r="112" spans="1:24" ht="15.75" x14ac:dyDescent="0.2">
      <c r="A112" s="29" t="s">
        <v>187</v>
      </c>
      <c r="B112" s="53">
        <v>88</v>
      </c>
      <c r="C112" s="53">
        <v>10008150307</v>
      </c>
      <c r="D112" s="73" t="s">
        <v>135</v>
      </c>
      <c r="E112" s="54">
        <v>37954</v>
      </c>
      <c r="F112" s="53" t="s">
        <v>29</v>
      </c>
      <c r="G112" s="73" t="s">
        <v>45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80"/>
      <c r="U112" s="80"/>
      <c r="V112" s="80"/>
      <c r="W112" s="19"/>
      <c r="X112" s="31"/>
    </row>
    <row r="113" spans="1:24" ht="15.75" x14ac:dyDescent="0.2">
      <c r="A113" s="29" t="s">
        <v>187</v>
      </c>
      <c r="B113" s="53">
        <v>132</v>
      </c>
      <c r="C113" s="53">
        <v>10034937865</v>
      </c>
      <c r="D113" s="73" t="s">
        <v>133</v>
      </c>
      <c r="E113" s="54">
        <v>37644</v>
      </c>
      <c r="F113" s="53" t="s">
        <v>29</v>
      </c>
      <c r="G113" s="73" t="s">
        <v>33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80"/>
      <c r="U113" s="81"/>
      <c r="V113" s="81"/>
      <c r="W113" s="30"/>
      <c r="X113" s="31"/>
    </row>
    <row r="114" spans="1:24" ht="15.75" x14ac:dyDescent="0.2">
      <c r="A114" s="29" t="s">
        <v>187</v>
      </c>
      <c r="B114" s="53">
        <v>99</v>
      </c>
      <c r="C114" s="53">
        <v>10083877904</v>
      </c>
      <c r="D114" s="73" t="s">
        <v>151</v>
      </c>
      <c r="E114" s="54">
        <v>37673</v>
      </c>
      <c r="F114" s="53" t="s">
        <v>29</v>
      </c>
      <c r="G114" s="73" t="s">
        <v>44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80"/>
      <c r="U114" s="80"/>
      <c r="V114" s="80"/>
      <c r="W114" s="30"/>
      <c r="X114" s="31"/>
    </row>
    <row r="115" spans="1:24" ht="15.75" x14ac:dyDescent="0.2">
      <c r="A115" s="29" t="s">
        <v>187</v>
      </c>
      <c r="B115" s="53">
        <v>48</v>
      </c>
      <c r="C115" s="53">
        <v>10034929983</v>
      </c>
      <c r="D115" s="73" t="s">
        <v>146</v>
      </c>
      <c r="E115" s="54">
        <v>36555</v>
      </c>
      <c r="F115" s="53" t="s">
        <v>36</v>
      </c>
      <c r="G115" s="73" t="s">
        <v>30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80"/>
      <c r="U115" s="80"/>
      <c r="V115" s="80"/>
      <c r="W115" s="30"/>
      <c r="X115" s="31"/>
    </row>
    <row r="116" spans="1:24" ht="15.75" x14ac:dyDescent="0.2">
      <c r="A116" s="29" t="s">
        <v>187</v>
      </c>
      <c r="B116" s="53">
        <v>64</v>
      </c>
      <c r="C116" s="53">
        <v>10036022952</v>
      </c>
      <c r="D116" s="73" t="s">
        <v>98</v>
      </c>
      <c r="E116" s="54">
        <v>37188</v>
      </c>
      <c r="F116" s="53" t="s">
        <v>29</v>
      </c>
      <c r="G116" s="73" t="s">
        <v>31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80"/>
      <c r="U116" s="80"/>
      <c r="V116" s="80"/>
      <c r="W116" s="30"/>
      <c r="X116" s="31"/>
    </row>
    <row r="117" spans="1:24" ht="15.75" x14ac:dyDescent="0.2">
      <c r="A117" s="29" t="s">
        <v>187</v>
      </c>
      <c r="B117" s="53">
        <v>72</v>
      </c>
      <c r="C117" s="53">
        <v>10055582701</v>
      </c>
      <c r="D117" s="73" t="s">
        <v>125</v>
      </c>
      <c r="E117" s="54">
        <v>38037</v>
      </c>
      <c r="F117" s="53" t="s">
        <v>29</v>
      </c>
      <c r="G117" s="73" t="s">
        <v>42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80"/>
      <c r="U117" s="80"/>
      <c r="V117" s="80"/>
      <c r="W117" s="19"/>
      <c r="X117" s="31"/>
    </row>
    <row r="118" spans="1:24" ht="15.75" x14ac:dyDescent="0.2">
      <c r="A118" s="29" t="s">
        <v>187</v>
      </c>
      <c r="B118" s="53">
        <v>77</v>
      </c>
      <c r="C118" s="53">
        <v>10053913994</v>
      </c>
      <c r="D118" s="73" t="s">
        <v>67</v>
      </c>
      <c r="E118" s="54">
        <v>37692</v>
      </c>
      <c r="F118" s="53" t="s">
        <v>29</v>
      </c>
      <c r="G118" s="73" t="s">
        <v>35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80"/>
      <c r="U118" s="81"/>
      <c r="V118" s="81"/>
      <c r="W118" s="30"/>
      <c r="X118" s="31"/>
    </row>
    <row r="119" spans="1:24" ht="15.75" x14ac:dyDescent="0.2">
      <c r="A119" s="29" t="s">
        <v>187</v>
      </c>
      <c r="B119" s="53">
        <v>5</v>
      </c>
      <c r="C119" s="53">
        <v>10088446402</v>
      </c>
      <c r="D119" s="73" t="s">
        <v>99</v>
      </c>
      <c r="E119" s="54">
        <v>37768</v>
      </c>
      <c r="F119" s="53" t="s">
        <v>29</v>
      </c>
      <c r="G119" s="73" t="s">
        <v>41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80"/>
      <c r="U119" s="80"/>
      <c r="V119" s="80"/>
      <c r="W119" s="30"/>
      <c r="X119" s="31"/>
    </row>
    <row r="120" spans="1:24" ht="15.75" x14ac:dyDescent="0.2">
      <c r="A120" s="29" t="s">
        <v>188</v>
      </c>
      <c r="B120" s="53">
        <v>35</v>
      </c>
      <c r="C120" s="53">
        <v>10036060843</v>
      </c>
      <c r="D120" s="73" t="s">
        <v>123</v>
      </c>
      <c r="E120" s="54">
        <v>37837</v>
      </c>
      <c r="F120" s="53" t="s">
        <v>29</v>
      </c>
      <c r="G120" s="73" t="s">
        <v>90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80"/>
      <c r="U120" s="80"/>
      <c r="V120" s="80"/>
      <c r="W120" s="30"/>
      <c r="X120" s="31"/>
    </row>
    <row r="121" spans="1:24" ht="15.75" x14ac:dyDescent="0.2">
      <c r="A121" s="29" t="s">
        <v>188</v>
      </c>
      <c r="B121" s="53">
        <v>23</v>
      </c>
      <c r="C121" s="53">
        <v>10084634605</v>
      </c>
      <c r="D121" s="73" t="s">
        <v>144</v>
      </c>
      <c r="E121" s="54">
        <v>37501</v>
      </c>
      <c r="F121" s="53" t="s">
        <v>183</v>
      </c>
      <c r="G121" s="73" t="s">
        <v>40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80"/>
      <c r="U121" s="80"/>
      <c r="V121" s="80"/>
      <c r="W121" s="30"/>
      <c r="X121" s="31"/>
    </row>
    <row r="122" spans="1:24" ht="15.75" x14ac:dyDescent="0.2">
      <c r="A122" s="29" t="s">
        <v>188</v>
      </c>
      <c r="B122" s="53">
        <v>12</v>
      </c>
      <c r="C122" s="53">
        <v>10083676830</v>
      </c>
      <c r="D122" s="73" t="s">
        <v>136</v>
      </c>
      <c r="E122" s="54">
        <v>37328</v>
      </c>
      <c r="F122" s="53" t="s">
        <v>29</v>
      </c>
      <c r="G122" s="73" t="s">
        <v>43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80"/>
      <c r="U122" s="80"/>
      <c r="V122" s="80"/>
      <c r="W122" s="30"/>
      <c r="X122" s="31"/>
    </row>
    <row r="123" spans="1:24" ht="15.75" x14ac:dyDescent="0.2">
      <c r="A123" s="29" t="s">
        <v>188</v>
      </c>
      <c r="B123" s="53">
        <v>87</v>
      </c>
      <c r="C123" s="53">
        <v>10008150307</v>
      </c>
      <c r="D123" s="73" t="s">
        <v>150</v>
      </c>
      <c r="E123" s="54">
        <v>38212</v>
      </c>
      <c r="F123" s="53" t="s">
        <v>29</v>
      </c>
      <c r="G123" s="73" t="s">
        <v>45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80"/>
      <c r="U123" s="80"/>
      <c r="V123" s="80"/>
      <c r="W123" s="30"/>
      <c r="X123" s="31"/>
    </row>
    <row r="124" spans="1:24" ht="15.75" x14ac:dyDescent="0.2">
      <c r="A124" s="29" t="s">
        <v>188</v>
      </c>
      <c r="B124" s="53">
        <v>89</v>
      </c>
      <c r="C124" s="53">
        <v>10077687583</v>
      </c>
      <c r="D124" s="73" t="s">
        <v>138</v>
      </c>
      <c r="E124" s="54">
        <v>37818</v>
      </c>
      <c r="F124" s="53" t="s">
        <v>29</v>
      </c>
      <c r="G124" s="73" t="s">
        <v>45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80"/>
      <c r="U124" s="80"/>
      <c r="V124" s="80"/>
      <c r="W124" s="30"/>
      <c r="X124" s="31"/>
    </row>
    <row r="125" spans="1:24" ht="15.75" x14ac:dyDescent="0.2">
      <c r="A125" s="29" t="s">
        <v>188</v>
      </c>
      <c r="B125" s="53">
        <v>90</v>
      </c>
      <c r="C125" s="53">
        <v>10036095603</v>
      </c>
      <c r="D125" s="73" t="s">
        <v>139</v>
      </c>
      <c r="E125" s="54">
        <v>36967</v>
      </c>
      <c r="F125" s="53" t="s">
        <v>36</v>
      </c>
      <c r="G125" s="73" t="s">
        <v>45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80"/>
      <c r="U125" s="80"/>
      <c r="V125" s="80"/>
      <c r="W125" s="30"/>
      <c r="X125" s="31"/>
    </row>
    <row r="126" spans="1:24" ht="15.75" x14ac:dyDescent="0.2">
      <c r="A126" s="29" t="s">
        <v>188</v>
      </c>
      <c r="B126" s="53">
        <v>113</v>
      </c>
      <c r="C126" s="53">
        <v>10056231183</v>
      </c>
      <c r="D126" s="73" t="s">
        <v>153</v>
      </c>
      <c r="E126" s="54">
        <v>37753</v>
      </c>
      <c r="F126" s="53" t="s">
        <v>29</v>
      </c>
      <c r="G126" s="73" t="s">
        <v>34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80"/>
      <c r="U126" s="80"/>
      <c r="V126" s="80"/>
      <c r="W126" s="30"/>
      <c r="X126" s="31"/>
    </row>
    <row r="127" spans="1:24" ht="16.5" thickBot="1" x14ac:dyDescent="0.25">
      <c r="A127" s="98" t="s">
        <v>188</v>
      </c>
      <c r="B127" s="58">
        <v>98</v>
      </c>
      <c r="C127" s="58">
        <v>10091618504</v>
      </c>
      <c r="D127" s="74" t="s">
        <v>114</v>
      </c>
      <c r="E127" s="59">
        <v>37992</v>
      </c>
      <c r="F127" s="58" t="s">
        <v>183</v>
      </c>
      <c r="G127" s="74" t="s">
        <v>44</v>
      </c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99"/>
      <c r="U127" s="99"/>
      <c r="V127" s="99"/>
      <c r="W127" s="35"/>
      <c r="X127" s="100"/>
    </row>
    <row r="128" spans="1:24" ht="9" customHeight="1" thickTop="1" thickBot="1" x14ac:dyDescent="0.25">
      <c r="A128" s="36"/>
      <c r="B128" s="37"/>
      <c r="C128" s="37"/>
      <c r="D128" s="38"/>
      <c r="E128" s="39"/>
      <c r="F128" s="40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41"/>
      <c r="U128" s="41"/>
      <c r="V128" s="41"/>
      <c r="W128" s="41"/>
      <c r="X128" s="41"/>
    </row>
    <row r="129" spans="1:24" ht="20.25" customHeight="1" thickTop="1" x14ac:dyDescent="0.2">
      <c r="A129" s="143" t="s">
        <v>5</v>
      </c>
      <c r="B129" s="144"/>
      <c r="C129" s="144"/>
      <c r="D129" s="144"/>
      <c r="E129" s="144"/>
      <c r="F129" s="144"/>
      <c r="G129" s="144" t="s">
        <v>6</v>
      </c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5"/>
      <c r="U129" s="145"/>
      <c r="V129" s="145"/>
      <c r="W129" s="145"/>
      <c r="X129" s="146"/>
    </row>
    <row r="130" spans="1:24" ht="15" x14ac:dyDescent="0.2">
      <c r="A130" s="63" t="s">
        <v>20</v>
      </c>
      <c r="B130" s="64"/>
      <c r="C130" s="64"/>
      <c r="D130" s="42"/>
      <c r="E130" s="42"/>
      <c r="F130" s="42"/>
      <c r="G130" s="82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4"/>
      <c r="T130" s="44" t="s">
        <v>161</v>
      </c>
      <c r="U130" s="44" t="s">
        <v>162</v>
      </c>
      <c r="V130" s="44" t="s">
        <v>163</v>
      </c>
      <c r="W130" s="44" t="s">
        <v>160</v>
      </c>
      <c r="X130" s="46" t="s">
        <v>164</v>
      </c>
    </row>
    <row r="131" spans="1:24" ht="15" x14ac:dyDescent="0.2">
      <c r="A131" s="65" t="s">
        <v>173</v>
      </c>
      <c r="B131" s="66"/>
      <c r="C131" s="66"/>
      <c r="D131" s="66"/>
      <c r="E131" s="66"/>
      <c r="F131" s="66"/>
      <c r="G131" s="85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7"/>
      <c r="T131" s="56" t="s">
        <v>197</v>
      </c>
      <c r="U131" s="56" t="s">
        <v>178</v>
      </c>
      <c r="V131" s="56" t="s">
        <v>198</v>
      </c>
      <c r="W131" s="56"/>
      <c r="X131" s="57" t="s">
        <v>199</v>
      </c>
    </row>
    <row r="132" spans="1:24" ht="15" x14ac:dyDescent="0.2">
      <c r="A132" s="147" t="s">
        <v>174</v>
      </c>
      <c r="B132" s="115"/>
      <c r="C132" s="115"/>
      <c r="D132" s="64" t="s">
        <v>175</v>
      </c>
      <c r="E132" s="42"/>
      <c r="F132" s="42"/>
      <c r="G132" s="88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90"/>
      <c r="T132" s="44" t="s">
        <v>51</v>
      </c>
      <c r="U132" s="44" t="s">
        <v>36</v>
      </c>
      <c r="V132" s="44" t="s">
        <v>29</v>
      </c>
      <c r="W132" s="44" t="s">
        <v>165</v>
      </c>
      <c r="X132" s="47"/>
    </row>
    <row r="133" spans="1:24" ht="15" x14ac:dyDescent="0.2">
      <c r="A133" s="136" t="s">
        <v>176</v>
      </c>
      <c r="B133" s="137"/>
      <c r="C133" s="137"/>
      <c r="D133" s="25" t="s">
        <v>177</v>
      </c>
      <c r="E133" s="25"/>
      <c r="F133" s="25"/>
      <c r="G133" s="85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91" t="s">
        <v>172</v>
      </c>
      <c r="U133" s="91" t="s">
        <v>180</v>
      </c>
      <c r="V133" s="91" t="s">
        <v>200</v>
      </c>
      <c r="W133" s="91" t="s">
        <v>179</v>
      </c>
      <c r="X133" s="92"/>
    </row>
    <row r="134" spans="1:24" ht="14.25" x14ac:dyDescent="0.2">
      <c r="A134" s="138"/>
      <c r="B134" s="139"/>
      <c r="C134" s="139"/>
      <c r="D134" s="93"/>
      <c r="E134" s="140" t="s">
        <v>168</v>
      </c>
      <c r="F134" s="140"/>
      <c r="G134" s="141"/>
      <c r="H134" s="139" t="s">
        <v>169</v>
      </c>
      <c r="I134" s="139"/>
      <c r="J134" s="139"/>
      <c r="K134" s="139"/>
      <c r="L134" s="139"/>
      <c r="M134" s="139" t="s">
        <v>193</v>
      </c>
      <c r="N134" s="139"/>
      <c r="O134" s="139"/>
      <c r="P134" s="139"/>
      <c r="Q134" s="139"/>
      <c r="R134" s="139"/>
      <c r="S134" s="139"/>
      <c r="T134" s="45" t="s">
        <v>51</v>
      </c>
      <c r="U134" s="45" t="s">
        <v>36</v>
      </c>
      <c r="V134" s="45" t="s">
        <v>29</v>
      </c>
      <c r="W134" s="45" t="s">
        <v>165</v>
      </c>
      <c r="X134" s="94"/>
    </row>
    <row r="135" spans="1:24" ht="15" x14ac:dyDescent="0.2">
      <c r="A135" s="102"/>
      <c r="B135" s="22"/>
      <c r="C135" s="22"/>
      <c r="D135" s="22"/>
      <c r="E135" s="22"/>
      <c r="F135" s="22"/>
      <c r="G135" s="86"/>
      <c r="H135" s="122">
        <v>23</v>
      </c>
      <c r="I135" s="122"/>
      <c r="J135" s="122"/>
      <c r="K135" s="122"/>
      <c r="L135" s="122"/>
      <c r="M135" s="123"/>
      <c r="N135" s="123"/>
      <c r="O135" s="123"/>
      <c r="P135" s="123"/>
      <c r="Q135" s="123"/>
      <c r="R135" s="123"/>
      <c r="S135" s="123"/>
      <c r="T135" s="101">
        <v>0</v>
      </c>
      <c r="U135" s="91" t="s">
        <v>170</v>
      </c>
      <c r="V135" s="91" t="s">
        <v>167</v>
      </c>
      <c r="W135" s="91" t="s">
        <v>171</v>
      </c>
      <c r="X135" s="92"/>
    </row>
    <row r="136" spans="1:24" ht="13.5" thickBot="1" x14ac:dyDescent="0.25">
      <c r="A136" s="103"/>
      <c r="B136" s="78"/>
      <c r="C136" s="78"/>
      <c r="D136" s="79"/>
      <c r="E136" s="79"/>
      <c r="F136" s="79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79"/>
      <c r="U136" s="79"/>
      <c r="V136" s="79"/>
      <c r="W136" s="79"/>
      <c r="X136" s="105"/>
    </row>
    <row r="137" spans="1:24" ht="16.5" thickTop="1" x14ac:dyDescent="0.2">
      <c r="A137" s="124" t="s">
        <v>3</v>
      </c>
      <c r="B137" s="125"/>
      <c r="C137" s="125"/>
      <c r="D137" s="125"/>
      <c r="E137" s="125" t="s">
        <v>11</v>
      </c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 t="s">
        <v>4</v>
      </c>
      <c r="V137" s="125"/>
      <c r="W137" s="125"/>
      <c r="X137" s="126"/>
    </row>
    <row r="138" spans="1:24" x14ac:dyDescent="0.2">
      <c r="A138" s="127"/>
      <c r="B138" s="128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9"/>
    </row>
    <row r="139" spans="1:24" x14ac:dyDescent="0.2">
      <c r="A139" s="60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2"/>
    </row>
    <row r="140" spans="1:24" x14ac:dyDescent="0.2">
      <c r="A140" s="60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2"/>
    </row>
    <row r="141" spans="1:24" x14ac:dyDescent="0.2">
      <c r="A141" s="130"/>
      <c r="B141" s="131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  <c r="T141" s="131"/>
      <c r="U141" s="131"/>
      <c r="V141" s="131"/>
      <c r="W141" s="131"/>
      <c r="X141" s="132"/>
    </row>
    <row r="142" spans="1:24" x14ac:dyDescent="0.2">
      <c r="A142" s="133"/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5"/>
    </row>
    <row r="143" spans="1:24" ht="16.5" thickBot="1" x14ac:dyDescent="0.25">
      <c r="A143" s="119"/>
      <c r="B143" s="120"/>
      <c r="C143" s="120"/>
      <c r="D143" s="120"/>
      <c r="E143" s="120" t="s">
        <v>27</v>
      </c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 t="s">
        <v>22</v>
      </c>
      <c r="V143" s="120"/>
      <c r="W143" s="120"/>
      <c r="X143" s="121"/>
    </row>
    <row r="144" spans="1:24" ht="13.5" thickTop="1" x14ac:dyDescent="0.2"/>
  </sheetData>
  <mergeCells count="47">
    <mergeCell ref="A8:X8"/>
    <mergeCell ref="A129:F129"/>
    <mergeCell ref="G129:X129"/>
    <mergeCell ref="A132:C132"/>
    <mergeCell ref="V21:V22"/>
    <mergeCell ref="W21:W22"/>
    <mergeCell ref="X21:X22"/>
    <mergeCell ref="H21:S21"/>
    <mergeCell ref="A9:X9"/>
    <mergeCell ref="A10:X10"/>
    <mergeCell ref="A11:X11"/>
    <mergeCell ref="A15:G15"/>
    <mergeCell ref="A21:A22"/>
    <mergeCell ref="B21:B22"/>
    <mergeCell ref="C21:C22"/>
    <mergeCell ref="D21:D22"/>
    <mergeCell ref="A133:C133"/>
    <mergeCell ref="A134:C134"/>
    <mergeCell ref="E134:G134"/>
    <mergeCell ref="H134:L134"/>
    <mergeCell ref="M134:S134"/>
    <mergeCell ref="A143:D143"/>
    <mergeCell ref="E143:T143"/>
    <mergeCell ref="U143:X143"/>
    <mergeCell ref="H135:L135"/>
    <mergeCell ref="M135:S135"/>
    <mergeCell ref="A137:D137"/>
    <mergeCell ref="E137:T137"/>
    <mergeCell ref="U137:X137"/>
    <mergeCell ref="A138:E138"/>
    <mergeCell ref="F138:X138"/>
    <mergeCell ref="A141:E141"/>
    <mergeCell ref="F141:X141"/>
    <mergeCell ref="A142:E142"/>
    <mergeCell ref="F142:X142"/>
    <mergeCell ref="E21:E22"/>
    <mergeCell ref="F21:F22"/>
    <mergeCell ref="H15:X15"/>
    <mergeCell ref="G21:G22"/>
    <mergeCell ref="U21:U22"/>
    <mergeCell ref="T21:T22"/>
    <mergeCell ref="A7:X7"/>
    <mergeCell ref="A1:X1"/>
    <mergeCell ref="A2:X2"/>
    <mergeCell ref="A3:X3"/>
    <mergeCell ref="A4:X4"/>
    <mergeCell ref="A6:X6"/>
  </mergeCells>
  <conditionalFormatting sqref="B23">
    <cfRule type="duplicateValues" dxfId="3" priority="1"/>
    <cfRule type="duplicateValues" dxfId="2" priority="2"/>
  </conditionalFormatting>
  <conditionalFormatting sqref="B21:B127">
    <cfRule type="duplicateValues" dxfId="1" priority="3"/>
  </conditionalFormatting>
  <conditionalFormatting sqref="T23:T84">
    <cfRule type="duplicateValues" dxfId="0" priority="4"/>
  </conditionalFormatting>
  <pageMargins left="0.70866141732283472" right="0.70866141732283472" top="0.74803149606299213" bottom="0.74803149606299213" header="0.31496062992125984" footer="0.31496062992125984"/>
  <pageSetup paperSize="9" scale="61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крит юниоры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2021-07-30T12:09:37Z</cp:lastPrinted>
  <dcterms:created xsi:type="dcterms:W3CDTF">1996-10-08T23:32:33Z</dcterms:created>
  <dcterms:modified xsi:type="dcterms:W3CDTF">2021-07-30T13:03:38Z</dcterms:modified>
</cp:coreProperties>
</file>