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Трек 2023\Трек 2023\"/>
    </mc:Choice>
  </mc:AlternateContent>
  <xr:revisionPtr revIDLastSave="0" documentId="13_ncr:1_{5F9302B4-32FC-4D88-A45E-89B536B6163F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гонка по очкм" sheetId="100" r:id="rId1"/>
  </sheets>
  <definedNames>
    <definedName name="_xlnm.Print_Area" localSheetId="0">'гонка по очкм'!$A$1:$S$50</definedName>
  </definedNames>
  <calcPr calcId="181029"/>
</workbook>
</file>

<file path=xl/calcChain.xml><?xml version="1.0" encoding="utf-8"?>
<calcChain xmlns="http://schemas.openxmlformats.org/spreadsheetml/2006/main">
  <c r="Q23" i="100" l="1"/>
  <c r="Q24" i="100" l="1"/>
  <c r="Q25" i="100"/>
  <c r="Q26" i="100"/>
  <c r="Q27" i="100"/>
  <c r="Q28" i="100"/>
  <c r="Q29" i="100"/>
  <c r="Q30" i="100"/>
  <c r="Q31" i="100"/>
  <c r="Q50" i="100" l="1"/>
  <c r="H50" i="100"/>
  <c r="E50" i="100"/>
</calcChain>
</file>

<file path=xl/sharedStrings.xml><?xml version="1.0" encoding="utf-8"?>
<sst xmlns="http://schemas.openxmlformats.org/spreadsheetml/2006/main" count="103" uniqueCount="75">
  <si>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</si>
  <si>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</si>
  <si>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</si>
  <si>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</si>
  <si>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</si>
  <si>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</si>
  <si>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</si>
  <si>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</si>
  <si>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</si>
  <si>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</si>
  <si>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</si>
  <si>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</si>
  <si>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</si>
  <si>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</si>
  <si>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</si>
  <si>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</si>
  <si>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</si>
  <si>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</si>
  <si>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</si>
  <si>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</si>
  <si>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КМС</t>
  </si>
  <si>
    <t>ДАТА РОЖД.</t>
  </si>
  <si>
    <t>UCI ID</t>
  </si>
  <si>
    <t>ДИСТАНЦИЯ: ДЛИНА КРУГА/КРУГОВ</t>
  </si>
  <si>
    <t>1 СР</t>
  </si>
  <si>
    <t/>
  </si>
  <si>
    <t>2 СР</t>
  </si>
  <si>
    <t xml:space="preserve">Влажность: </t>
  </si>
  <si>
    <t>Санкт-Петербург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</si>
  <si>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</si>
  <si>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</si>
  <si>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</si>
  <si>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</si>
  <si>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</si>
  <si>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</si>
  <si>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</si>
  <si>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</si>
  <si>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</si>
  <si>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НАЧАЛО ГОНКИ:</t>
  </si>
  <si>
    <t>ОКОНЧАНИЕ ГОНКИ:</t>
  </si>
  <si>
    <t>Температура:</t>
  </si>
  <si>
    <t>Москва</t>
  </si>
  <si>
    <t>Тульская область</t>
  </si>
  <si>
    <t>Московская область</t>
  </si>
  <si>
    <t>ОЧКИ НА ПРОМЕЖУТОЧНЫХ ФИНИШАХ</t>
  </si>
  <si>
    <t>МЕСТО НА ФИНИШЕ</t>
  </si>
  <si>
    <t>ПРЕМИЯ ЗА КРУГИ</t>
  </si>
  <si>
    <t>+ ЗА КРУГ</t>
  </si>
  <si>
    <t>- ЗА КРУГ</t>
  </si>
  <si>
    <t>ОЧКИ</t>
  </si>
  <si>
    <t>НФ</t>
  </si>
  <si>
    <t>трек - гонка по очкам</t>
  </si>
  <si>
    <t>Девушки 15-16 лет</t>
  </si>
  <si>
    <t>0,333/36</t>
  </si>
  <si>
    <t>КЛИМЕНКО Эвелина</t>
  </si>
  <si>
    <t>БУЛАВКИНА Анастасия</t>
  </si>
  <si>
    <t>СМИРНОВА Анна</t>
  </si>
  <si>
    <t>ДАТА ПРОВЕДЕНИЯ: 09-13 февраля 2023 года</t>
  </si>
  <si>
    <t>№ ЕКП 2023: 26285</t>
  </si>
  <si>
    <t>МИЛОШЕВИЧ А.М. (1 кат., г.Москва)</t>
  </si>
  <si>
    <t>№ ВРВС: 0080311811Я</t>
  </si>
  <si>
    <t>ВСЕРОССИЙСКИЕ СОРЕВНОВАНИЯ</t>
  </si>
  <si>
    <t>САШЕНКОВА Александра</t>
  </si>
  <si>
    <t>КОЛОНИЦКАЯ Виктория</t>
  </si>
  <si>
    <t>ЛОСЕВА Анфиса</t>
  </si>
  <si>
    <t>СОЛОЗОБОВА Вероника</t>
  </si>
  <si>
    <t>БОСАРГИНА  Дарья</t>
  </si>
  <si>
    <t>ФАРАФОНТОВА Елизавета</t>
  </si>
  <si>
    <t>САВИЧЕВА Кристина</t>
  </si>
  <si>
    <t>ГОЛУЕНКО Дарья</t>
  </si>
  <si>
    <t>ДРОЗДОВА Ольга</t>
  </si>
  <si>
    <t>ЛУЧИНА Виктория</t>
  </si>
  <si>
    <t>БЕЛЯЕВА Мария</t>
  </si>
  <si>
    <t>СЕМЁНОВА Анна</t>
  </si>
  <si>
    <t>КИСЕЛЁВА Маргарита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</si>
</sst>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7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left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/>
    </xf>
    <xf numFmtId="1" fontId="5" fillId="0" borderId="2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/>
    </xf>
    <xf numFmtId="165" fontId="6" fillId="2" borderId="3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0" borderId="5" xfId="0" applyNumberFormat="1" applyFont="1" applyBorder="1" applyAlignment="1">
      <alignment horizontal="right" vertical="center"/>
    </xf>
    <xf numFmtId="1" fontId="0" fillId="0" borderId="5" xfId="0" applyNumberFormat="1" applyBorder="1"/>
    <xf numFmtId="165" fontId="5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3</xdr:row>
      <xdr:rowOff>23233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4564" cy="799382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185854</xdr:colOff>
      <xdr:row>3</xdr:row>
      <xdr:rowOff>58080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0" y="55830"/>
          <a:ext cx="985194" cy="803744"/>
        </a:xfrm>
        <a:prstGeom prst="rect">
          <a:avLst/>
        </a:prstGeom>
      </xdr:spPr>
    </xdr:pic>
    <xdr:clientData/>
  </xdr:twoCellAnchor>
  <xdr:oneCellAnchor>
    <xdr:from>
      <xdr:col>17</xdr:col>
      <xdr:colOff>220459</xdr:colOff>
      <xdr:row>0</xdr:row>
      <xdr:rowOff>94233</xdr:rowOff>
    </xdr:from>
    <xdr:ext cx="1649693" cy="810055"/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57532" y="94233"/>
          <a:ext cx="1649693" cy="810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view="pageBreakPreview" zoomScale="82" zoomScaleNormal="91" zoomScaleSheetLayoutView="82" workbookViewId="0">
      <selection activeCell="T27" sqref="T27"/>
    </sheetView>
  </sheetViews>
  <sheetFormatPr defaultRowHeight="12.75" x14ac:dyDescent="0.2"/>
  <cols>
    <col min="1" max="1" width="7.5703125" customWidth="1"/>
    <col min="2" max="2" width="7.85546875" customWidth="1"/>
    <col min="3" max="3" width="13.28515625" customWidth="1"/>
    <col min="4" max="4" width="22.7109375" customWidth="1"/>
    <col min="5" max="5" width="11.140625" customWidth="1"/>
    <col min="7" max="7" width="24" customWidth="1"/>
    <col min="8" max="13" width="5.7109375" customWidth="1"/>
    <col min="14" max="14" width="10.28515625" style="78" customWidth="1"/>
    <col min="15" max="16" width="9.28515625" customWidth="1"/>
    <col min="17" max="17" width="8.140625" customWidth="1"/>
    <col min="18" max="18" width="12.85546875" customWidth="1"/>
    <col min="19" max="19" width="19.85546875" customWidth="1"/>
  </cols>
  <sheetData>
    <row r="1" spans="1:19" ht="21" x14ac:dyDescent="0.2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21" x14ac:dyDescent="0.2">
      <c r="A2" s="140" t="s">
        <v>30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21" x14ac:dyDescent="0.2">
      <c r="A3" s="140" t="s">
        <v>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21" x14ac:dyDescent="0.2">
      <c r="A4" s="140" t="s">
        <v>31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19" ht="6.75" customHeight="1" x14ac:dyDescent="0.2">
      <c r="A5" s="91" t="s">
        <v>25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22.5" customHeight="1" x14ac:dyDescent="0.2">
      <c r="A6" s="139" t="s">
        <v>61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r="7" spans="1:19" ht="21" x14ac:dyDescent="0.2">
      <c r="A7" s="115" t="s">
        <v>14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</row>
    <row r="8" spans="1:19" ht="8.25" customHeight="1" thickBot="1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19" ht="19.5" thickTop="1" x14ac:dyDescent="0.2">
      <c r="A9" s="117" t="s">
        <v>18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9"/>
    </row>
    <row r="10" spans="1:19" ht="18.75" x14ac:dyDescent="0.2">
      <c r="A10" s="120" t="s">
        <v>51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2"/>
    </row>
    <row r="11" spans="1:19" ht="18.75" x14ac:dyDescent="0.2">
      <c r="A11" s="123" t="s">
        <v>52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5"/>
    </row>
    <row r="12" spans="1:19" ht="8.25" customHeight="1" x14ac:dyDescent="0.2">
      <c r="A12" s="126" t="s">
        <v>25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8"/>
    </row>
    <row r="13" spans="1:19" ht="15.75" x14ac:dyDescent="0.2">
      <c r="A13" s="129" t="s">
        <v>32</v>
      </c>
      <c r="B13" s="130"/>
      <c r="C13" s="130"/>
      <c r="D13" s="130"/>
      <c r="E13" s="22"/>
      <c r="F13" s="1"/>
      <c r="G13" s="42" t="s">
        <v>38</v>
      </c>
      <c r="H13" s="37"/>
      <c r="I13" s="37"/>
      <c r="J13" s="37"/>
      <c r="K13" s="37"/>
      <c r="L13" s="37"/>
      <c r="M13" s="37"/>
      <c r="N13" s="72"/>
      <c r="O13" s="37"/>
      <c r="P13" s="33"/>
      <c r="Q13" s="18"/>
      <c r="R13" s="11"/>
      <c r="S13" s="12" t="s">
        <v>60</v>
      </c>
    </row>
    <row r="14" spans="1:19" ht="15.75" x14ac:dyDescent="0.2">
      <c r="A14" s="131" t="s">
        <v>57</v>
      </c>
      <c r="B14" s="132"/>
      <c r="C14" s="132"/>
      <c r="D14" s="132"/>
      <c r="E14" s="23"/>
      <c r="F14" s="2"/>
      <c r="G14" s="65" t="s">
        <v>39</v>
      </c>
      <c r="H14" s="38"/>
      <c r="I14" s="38"/>
      <c r="J14" s="38"/>
      <c r="K14" s="38"/>
      <c r="L14" s="38"/>
      <c r="M14" s="38"/>
      <c r="N14" s="73"/>
      <c r="O14" s="38"/>
      <c r="P14" s="34"/>
      <c r="Q14" s="19"/>
      <c r="R14" s="13"/>
      <c r="S14" s="14" t="s">
        <v>58</v>
      </c>
    </row>
    <row r="15" spans="1:19" ht="15" x14ac:dyDescent="0.2">
      <c r="A15" s="133" t="s">
        <v>7</v>
      </c>
      <c r="B15" s="134"/>
      <c r="C15" s="134"/>
      <c r="D15" s="134"/>
      <c r="E15" s="134"/>
      <c r="F15" s="134"/>
      <c r="G15" s="135"/>
      <c r="H15" s="136" t="s">
        <v>1</v>
      </c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8"/>
    </row>
    <row r="16" spans="1:19" ht="15" x14ac:dyDescent="0.2">
      <c r="A16" s="26" t="s">
        <v>15</v>
      </c>
      <c r="B16" s="27"/>
      <c r="C16" s="27"/>
      <c r="D16" s="28"/>
      <c r="E16" s="4" t="s">
        <v>25</v>
      </c>
      <c r="F16" s="28"/>
      <c r="G16" s="4"/>
      <c r="H16" s="96" t="s">
        <v>35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8"/>
    </row>
    <row r="17" spans="1:19" ht="15" x14ac:dyDescent="0.2">
      <c r="A17" s="26" t="s">
        <v>16</v>
      </c>
      <c r="B17" s="27"/>
      <c r="C17" s="27"/>
      <c r="D17" s="4"/>
      <c r="E17" s="24"/>
      <c r="F17" s="28"/>
      <c r="G17" s="66" t="s">
        <v>33</v>
      </c>
      <c r="H17" s="96" t="s">
        <v>36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8"/>
    </row>
    <row r="18" spans="1:19" ht="15" x14ac:dyDescent="0.2">
      <c r="A18" s="26" t="s">
        <v>17</v>
      </c>
      <c r="B18" s="27"/>
      <c r="C18" s="27"/>
      <c r="D18" s="4"/>
      <c r="E18" s="24"/>
      <c r="F18" s="28"/>
      <c r="G18" s="66" t="s">
        <v>34</v>
      </c>
      <c r="H18" s="96" t="s">
        <v>37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8"/>
    </row>
    <row r="19" spans="1:19" ht="16.5" thickBot="1" x14ac:dyDescent="0.25">
      <c r="A19" s="26" t="s">
        <v>13</v>
      </c>
      <c r="B19" s="5"/>
      <c r="C19" s="5"/>
      <c r="D19" s="3"/>
      <c r="E19" s="40"/>
      <c r="F19" s="3"/>
      <c r="G19" s="66" t="s">
        <v>59</v>
      </c>
      <c r="H19" s="64" t="s">
        <v>23</v>
      </c>
      <c r="I19" s="69"/>
      <c r="J19" s="69"/>
      <c r="K19" s="69"/>
      <c r="L19" s="69"/>
      <c r="M19" s="69"/>
      <c r="N19" s="74"/>
      <c r="O19" s="69"/>
      <c r="P19" s="35"/>
      <c r="Q19" s="21">
        <v>12</v>
      </c>
      <c r="S19" s="29" t="s">
        <v>53</v>
      </c>
    </row>
    <row r="20" spans="1:19" ht="7.5" customHeight="1" thickTop="1" thickBot="1" x14ac:dyDescent="0.25">
      <c r="A20" s="9"/>
      <c r="B20" s="8"/>
      <c r="C20" s="8"/>
      <c r="D20" s="7"/>
      <c r="E20" s="25"/>
      <c r="F20" s="7"/>
      <c r="G20" s="7"/>
      <c r="H20" s="32"/>
      <c r="I20" s="32"/>
      <c r="J20" s="32"/>
      <c r="K20" s="32"/>
      <c r="L20" s="32"/>
      <c r="M20" s="32"/>
      <c r="N20" s="75"/>
      <c r="O20" s="32"/>
      <c r="P20" s="36"/>
      <c r="Q20" s="20"/>
      <c r="R20" s="7"/>
      <c r="S20" s="10"/>
    </row>
    <row r="21" spans="1:19" s="79" customFormat="1" ht="13.5" thickTop="1" x14ac:dyDescent="0.2">
      <c r="A21" s="99" t="s">
        <v>5</v>
      </c>
      <c r="B21" s="101" t="s">
        <v>10</v>
      </c>
      <c r="C21" s="101" t="s">
        <v>22</v>
      </c>
      <c r="D21" s="101" t="s">
        <v>2</v>
      </c>
      <c r="E21" s="103" t="s">
        <v>21</v>
      </c>
      <c r="F21" s="101" t="s">
        <v>6</v>
      </c>
      <c r="G21" s="101" t="s">
        <v>11</v>
      </c>
      <c r="H21" s="113" t="s">
        <v>44</v>
      </c>
      <c r="I21" s="113"/>
      <c r="J21" s="113"/>
      <c r="K21" s="113"/>
      <c r="L21" s="113"/>
      <c r="M21" s="113"/>
      <c r="N21" s="105" t="s">
        <v>45</v>
      </c>
      <c r="O21" s="114" t="s">
        <v>46</v>
      </c>
      <c r="P21" s="114"/>
      <c r="Q21" s="107" t="s">
        <v>49</v>
      </c>
      <c r="R21" s="109" t="s">
        <v>19</v>
      </c>
      <c r="S21" s="111" t="s">
        <v>12</v>
      </c>
    </row>
    <row r="22" spans="1:19" s="79" customFormat="1" x14ac:dyDescent="0.2">
      <c r="A22" s="100"/>
      <c r="B22" s="102"/>
      <c r="C22" s="102"/>
      <c r="D22" s="102"/>
      <c r="E22" s="104"/>
      <c r="F22" s="102"/>
      <c r="G22" s="102"/>
      <c r="H22" s="80">
        <v>1</v>
      </c>
      <c r="I22" s="80">
        <v>2</v>
      </c>
      <c r="J22" s="80">
        <v>3</v>
      </c>
      <c r="K22" s="80">
        <v>4</v>
      </c>
      <c r="L22" s="80">
        <v>5</v>
      </c>
      <c r="M22" s="80">
        <v>6</v>
      </c>
      <c r="N22" s="106"/>
      <c r="O22" s="70" t="s">
        <v>47</v>
      </c>
      <c r="P22" s="70" t="s">
        <v>48</v>
      </c>
      <c r="Q22" s="108"/>
      <c r="R22" s="110"/>
      <c r="S22" s="112"/>
    </row>
    <row r="23" spans="1:19" ht="18" customHeight="1" x14ac:dyDescent="0.2">
      <c r="A23" s="43">
        <v>1</v>
      </c>
      <c r="B23" s="44">
        <v>160</v>
      </c>
      <c r="C23" s="44">
        <v>10090053164</v>
      </c>
      <c r="D23" s="46" t="s">
        <v>54</v>
      </c>
      <c r="E23" s="146">
        <v>39217</v>
      </c>
      <c r="F23" s="44" t="s">
        <v>20</v>
      </c>
      <c r="G23" s="68" t="s">
        <v>28</v>
      </c>
      <c r="H23" s="71">
        <v>5</v>
      </c>
      <c r="I23" s="71">
        <v>2</v>
      </c>
      <c r="J23" s="71"/>
      <c r="K23" s="71">
        <v>5</v>
      </c>
      <c r="L23" s="71">
        <v>2</v>
      </c>
      <c r="M23" s="71">
        <v>10</v>
      </c>
      <c r="N23" s="71">
        <v>1</v>
      </c>
      <c r="O23" s="71"/>
      <c r="P23" s="71"/>
      <c r="Q23" s="71">
        <f>SUM(H23:M23,O23)-P23</f>
        <v>24</v>
      </c>
      <c r="R23" s="44"/>
      <c r="S23" s="45"/>
    </row>
    <row r="24" spans="1:19" ht="18" customHeight="1" x14ac:dyDescent="0.2">
      <c r="A24" s="43">
        <v>2</v>
      </c>
      <c r="B24" s="44">
        <v>120</v>
      </c>
      <c r="C24" s="44">
        <v>10083844154</v>
      </c>
      <c r="D24" s="46" t="s">
        <v>56</v>
      </c>
      <c r="E24" s="146">
        <v>39354</v>
      </c>
      <c r="F24" s="44" t="s">
        <v>20</v>
      </c>
      <c r="G24" s="68" t="s">
        <v>41</v>
      </c>
      <c r="H24" s="71">
        <v>1</v>
      </c>
      <c r="I24" s="71">
        <v>5</v>
      </c>
      <c r="J24" s="71">
        <v>2</v>
      </c>
      <c r="K24" s="71"/>
      <c r="L24" s="71">
        <v>5</v>
      </c>
      <c r="M24" s="71">
        <v>6</v>
      </c>
      <c r="N24" s="71">
        <v>2</v>
      </c>
      <c r="O24" s="71"/>
      <c r="P24" s="71"/>
      <c r="Q24" s="71">
        <f t="shared" ref="Q23:Q34" si="0">SUM(H24:M24,O24)-P24</f>
        <v>19</v>
      </c>
      <c r="R24" s="44"/>
      <c r="S24" s="45"/>
    </row>
    <row r="25" spans="1:19" ht="18" customHeight="1" x14ac:dyDescent="0.2">
      <c r="A25" s="43">
        <v>3</v>
      </c>
      <c r="B25" s="44">
        <v>117</v>
      </c>
      <c r="C25" s="44">
        <v>10112463400</v>
      </c>
      <c r="D25" s="46" t="s">
        <v>62</v>
      </c>
      <c r="E25" s="146">
        <v>39458</v>
      </c>
      <c r="F25" s="44" t="s">
        <v>20</v>
      </c>
      <c r="G25" s="68" t="s">
        <v>41</v>
      </c>
      <c r="H25" s="71"/>
      <c r="I25" s="71"/>
      <c r="J25" s="71">
        <v>3</v>
      </c>
      <c r="K25" s="71"/>
      <c r="L25" s="71">
        <v>3</v>
      </c>
      <c r="M25" s="71">
        <v>4</v>
      </c>
      <c r="N25" s="71">
        <v>3</v>
      </c>
      <c r="O25" s="71"/>
      <c r="P25" s="71"/>
      <c r="Q25" s="71">
        <f t="shared" si="0"/>
        <v>10</v>
      </c>
      <c r="R25" s="44"/>
      <c r="S25" s="45"/>
    </row>
    <row r="26" spans="1:19" ht="18" customHeight="1" x14ac:dyDescent="0.2">
      <c r="A26" s="43">
        <v>4</v>
      </c>
      <c r="B26" s="44">
        <v>149</v>
      </c>
      <c r="C26" s="44">
        <v>10127774747</v>
      </c>
      <c r="D26" s="46" t="s">
        <v>55</v>
      </c>
      <c r="E26" s="146">
        <v>39361</v>
      </c>
      <c r="F26" s="44" t="s">
        <v>20</v>
      </c>
      <c r="G26" s="68" t="s">
        <v>43</v>
      </c>
      <c r="H26" s="71">
        <v>2</v>
      </c>
      <c r="I26" s="71">
        <v>1</v>
      </c>
      <c r="J26" s="71"/>
      <c r="K26" s="71"/>
      <c r="L26" s="71">
        <v>1</v>
      </c>
      <c r="M26" s="71">
        <v>2</v>
      </c>
      <c r="N26" s="71">
        <v>4</v>
      </c>
      <c r="O26" s="71"/>
      <c r="P26" s="71"/>
      <c r="Q26" s="71">
        <f t="shared" si="0"/>
        <v>6</v>
      </c>
      <c r="R26" s="44"/>
      <c r="S26" s="45"/>
    </row>
    <row r="27" spans="1:19" ht="18" customHeight="1" x14ac:dyDescent="0.2">
      <c r="A27" s="43">
        <v>5</v>
      </c>
      <c r="B27" s="44">
        <v>173</v>
      </c>
      <c r="C27" s="44">
        <v>10119496506</v>
      </c>
      <c r="D27" s="46" t="s">
        <v>63</v>
      </c>
      <c r="E27" s="146">
        <v>39295</v>
      </c>
      <c r="F27" s="44" t="s">
        <v>24</v>
      </c>
      <c r="G27" s="68" t="s">
        <v>28</v>
      </c>
      <c r="H27" s="71">
        <v>3</v>
      </c>
      <c r="I27" s="71"/>
      <c r="J27" s="71"/>
      <c r="K27" s="71">
        <v>2</v>
      </c>
      <c r="L27" s="71"/>
      <c r="M27" s="71"/>
      <c r="N27" s="71">
        <v>14</v>
      </c>
      <c r="O27" s="71"/>
      <c r="P27" s="71"/>
      <c r="Q27" s="71">
        <f t="shared" si="0"/>
        <v>5</v>
      </c>
      <c r="R27" s="44"/>
      <c r="S27" s="45"/>
    </row>
    <row r="28" spans="1:19" ht="18" customHeight="1" x14ac:dyDescent="0.2">
      <c r="A28" s="43">
        <v>6</v>
      </c>
      <c r="B28" s="44">
        <v>176</v>
      </c>
      <c r="C28" s="44">
        <v>10132012435</v>
      </c>
      <c r="D28" s="46" t="s">
        <v>64</v>
      </c>
      <c r="E28" s="146">
        <v>39524</v>
      </c>
      <c r="F28" s="44" t="s">
        <v>24</v>
      </c>
      <c r="G28" s="68" t="s">
        <v>28</v>
      </c>
      <c r="H28" s="71"/>
      <c r="I28" s="71"/>
      <c r="J28" s="71">
        <v>5</v>
      </c>
      <c r="K28" s="71"/>
      <c r="L28" s="71"/>
      <c r="M28" s="71"/>
      <c r="N28" s="71">
        <v>15</v>
      </c>
      <c r="O28" s="71"/>
      <c r="P28" s="71"/>
      <c r="Q28" s="71">
        <f t="shared" si="0"/>
        <v>5</v>
      </c>
      <c r="R28" s="44"/>
      <c r="S28" s="45"/>
    </row>
    <row r="29" spans="1:19" ht="18" customHeight="1" x14ac:dyDescent="0.2">
      <c r="A29" s="43">
        <v>7</v>
      </c>
      <c r="B29" s="44">
        <v>118</v>
      </c>
      <c r="C29" s="44">
        <v>10131543502</v>
      </c>
      <c r="D29" s="46" t="s">
        <v>65</v>
      </c>
      <c r="E29" s="146">
        <v>39647</v>
      </c>
      <c r="F29" s="44" t="s">
        <v>20</v>
      </c>
      <c r="G29" s="68" t="s">
        <v>41</v>
      </c>
      <c r="H29" s="71"/>
      <c r="I29" s="71">
        <v>3</v>
      </c>
      <c r="J29" s="71"/>
      <c r="K29" s="71"/>
      <c r="L29" s="71"/>
      <c r="M29" s="71"/>
      <c r="N29" s="71">
        <v>8</v>
      </c>
      <c r="O29" s="71"/>
      <c r="P29" s="71"/>
      <c r="Q29" s="71">
        <f t="shared" si="0"/>
        <v>3</v>
      </c>
      <c r="R29" s="44"/>
      <c r="S29" s="45"/>
    </row>
    <row r="30" spans="1:19" ht="18" customHeight="1" x14ac:dyDescent="0.2">
      <c r="A30" s="43">
        <v>8</v>
      </c>
      <c r="B30" s="44">
        <v>133</v>
      </c>
      <c r="C30" s="44">
        <v>10130164280</v>
      </c>
      <c r="D30" s="46" t="s">
        <v>66</v>
      </c>
      <c r="E30" s="146">
        <v>39492</v>
      </c>
      <c r="F30" s="44" t="s">
        <v>26</v>
      </c>
      <c r="G30" s="68" t="s">
        <v>41</v>
      </c>
      <c r="H30" s="71"/>
      <c r="I30" s="71"/>
      <c r="J30" s="71">
        <v>1</v>
      </c>
      <c r="K30" s="71"/>
      <c r="L30" s="71"/>
      <c r="M30" s="71"/>
      <c r="N30" s="71">
        <v>9</v>
      </c>
      <c r="O30" s="71"/>
      <c r="P30" s="71"/>
      <c r="Q30" s="71">
        <f t="shared" si="0"/>
        <v>1</v>
      </c>
      <c r="R30" s="44"/>
      <c r="S30" s="45"/>
    </row>
    <row r="31" spans="1:19" ht="18" customHeight="1" x14ac:dyDescent="0.2">
      <c r="A31" s="43">
        <v>9</v>
      </c>
      <c r="B31" s="44">
        <v>112</v>
      </c>
      <c r="C31" s="44">
        <v>10112709637</v>
      </c>
      <c r="D31" s="46" t="s">
        <v>67</v>
      </c>
      <c r="E31" s="146">
        <v>39296</v>
      </c>
      <c r="F31" s="44" t="s">
        <v>20</v>
      </c>
      <c r="G31" s="68" t="s">
        <v>41</v>
      </c>
      <c r="H31" s="71"/>
      <c r="I31" s="71"/>
      <c r="J31" s="71"/>
      <c r="K31" s="71">
        <v>1</v>
      </c>
      <c r="L31" s="71"/>
      <c r="M31" s="71"/>
      <c r="N31" s="71">
        <v>10</v>
      </c>
      <c r="O31" s="71"/>
      <c r="P31" s="71"/>
      <c r="Q31" s="71">
        <f t="shared" si="0"/>
        <v>1</v>
      </c>
      <c r="R31" s="44"/>
      <c r="S31" s="45"/>
    </row>
    <row r="32" spans="1:19" ht="18" customHeight="1" x14ac:dyDescent="0.2">
      <c r="A32" s="43">
        <v>10</v>
      </c>
      <c r="B32" s="44">
        <v>130</v>
      </c>
      <c r="C32" s="44">
        <v>10104021972</v>
      </c>
      <c r="D32" s="46" t="s">
        <v>73</v>
      </c>
      <c r="E32" s="146">
        <v>39208</v>
      </c>
      <c r="F32" s="44" t="s">
        <v>26</v>
      </c>
      <c r="G32" s="68" t="s">
        <v>41</v>
      </c>
      <c r="H32" s="71"/>
      <c r="I32" s="71"/>
      <c r="J32" s="71"/>
      <c r="K32" s="71"/>
      <c r="L32" s="71"/>
      <c r="M32" s="71"/>
      <c r="N32" s="71">
        <v>5</v>
      </c>
      <c r="O32" s="71"/>
      <c r="P32" s="71"/>
      <c r="Q32" s="71"/>
      <c r="R32" s="44"/>
      <c r="S32" s="45"/>
    </row>
    <row r="33" spans="1:19" ht="18" customHeight="1" x14ac:dyDescent="0.2">
      <c r="A33" s="43">
        <v>11</v>
      </c>
      <c r="B33" s="44">
        <v>119</v>
      </c>
      <c r="C33" s="44"/>
      <c r="D33" s="46" t="s">
        <v>68</v>
      </c>
      <c r="E33" s="146">
        <v>39673</v>
      </c>
      <c r="F33" s="44" t="s">
        <v>26</v>
      </c>
      <c r="G33" s="68" t="s">
        <v>41</v>
      </c>
      <c r="H33" s="71"/>
      <c r="I33" s="71"/>
      <c r="J33" s="71"/>
      <c r="K33" s="71"/>
      <c r="L33" s="71"/>
      <c r="M33" s="71"/>
      <c r="N33" s="71">
        <v>6</v>
      </c>
      <c r="O33" s="71"/>
      <c r="P33" s="71"/>
      <c r="Q33" s="71"/>
      <c r="R33" s="44"/>
      <c r="S33" s="45"/>
    </row>
    <row r="34" spans="1:19" ht="18" customHeight="1" x14ac:dyDescent="0.2">
      <c r="A34" s="43">
        <v>12</v>
      </c>
      <c r="B34" s="44">
        <v>111</v>
      </c>
      <c r="C34" s="44">
        <v>10120120235</v>
      </c>
      <c r="D34" s="46" t="s">
        <v>69</v>
      </c>
      <c r="E34" s="146">
        <v>39166</v>
      </c>
      <c r="F34" s="44" t="s">
        <v>24</v>
      </c>
      <c r="G34" s="68" t="s">
        <v>41</v>
      </c>
      <c r="H34" s="71"/>
      <c r="I34" s="71"/>
      <c r="J34" s="71"/>
      <c r="K34" s="71"/>
      <c r="L34" s="71"/>
      <c r="M34" s="71"/>
      <c r="N34" s="71">
        <v>7</v>
      </c>
      <c r="O34" s="71"/>
      <c r="P34" s="71"/>
      <c r="Q34" s="71"/>
      <c r="R34" s="44"/>
      <c r="S34" s="45"/>
    </row>
    <row r="35" spans="1:19" ht="18" customHeight="1" x14ac:dyDescent="0.2">
      <c r="A35" s="43">
        <v>13</v>
      </c>
      <c r="B35" s="44">
        <v>132</v>
      </c>
      <c r="C35" s="44">
        <v>10089583625</v>
      </c>
      <c r="D35" s="46" t="s">
        <v>74</v>
      </c>
      <c r="E35" s="146">
        <v>39314</v>
      </c>
      <c r="F35" s="44" t="s">
        <v>26</v>
      </c>
      <c r="G35" s="68" t="s">
        <v>41</v>
      </c>
      <c r="H35" s="71"/>
      <c r="I35" s="71"/>
      <c r="J35" s="71"/>
      <c r="K35" s="71"/>
      <c r="L35" s="71"/>
      <c r="M35" s="71"/>
      <c r="N35" s="71">
        <v>11</v>
      </c>
      <c r="O35" s="71"/>
      <c r="P35" s="71"/>
      <c r="Q35" s="71"/>
      <c r="R35" s="44"/>
      <c r="S35" s="45"/>
    </row>
    <row r="36" spans="1:19" ht="18" customHeight="1" x14ac:dyDescent="0.2">
      <c r="A36" s="43">
        <v>14</v>
      </c>
      <c r="B36" s="44">
        <v>168</v>
      </c>
      <c r="C36" s="44">
        <v>10132790051</v>
      </c>
      <c r="D36" s="46" t="s">
        <v>70</v>
      </c>
      <c r="E36" s="146">
        <v>39616</v>
      </c>
      <c r="F36" s="44" t="s">
        <v>26</v>
      </c>
      <c r="G36" s="68" t="s">
        <v>42</v>
      </c>
      <c r="H36" s="71"/>
      <c r="I36" s="71"/>
      <c r="J36" s="71"/>
      <c r="K36" s="71"/>
      <c r="L36" s="71"/>
      <c r="M36" s="71"/>
      <c r="N36" s="71">
        <v>12</v>
      </c>
      <c r="O36" s="71"/>
      <c r="P36" s="71"/>
      <c r="Q36" s="71"/>
      <c r="R36" s="44"/>
      <c r="S36" s="45"/>
    </row>
    <row r="37" spans="1:19" ht="18" customHeight="1" x14ac:dyDescent="0.2">
      <c r="A37" s="43">
        <v>15</v>
      </c>
      <c r="B37" s="44">
        <v>166</v>
      </c>
      <c r="C37" s="44">
        <v>10132789849</v>
      </c>
      <c r="D37" s="46" t="s">
        <v>71</v>
      </c>
      <c r="E37" s="146">
        <v>39558</v>
      </c>
      <c r="F37" s="44" t="s">
        <v>26</v>
      </c>
      <c r="G37" s="68" t="s">
        <v>42</v>
      </c>
      <c r="H37" s="71"/>
      <c r="I37" s="71"/>
      <c r="J37" s="71"/>
      <c r="K37" s="71"/>
      <c r="L37" s="71"/>
      <c r="M37" s="71"/>
      <c r="N37" s="71">
        <v>13</v>
      </c>
      <c r="O37" s="71"/>
      <c r="P37" s="71"/>
      <c r="Q37" s="71"/>
      <c r="R37" s="44"/>
      <c r="S37" s="45"/>
    </row>
    <row r="38" spans="1:19" ht="18" customHeight="1" thickBot="1" x14ac:dyDescent="0.25">
      <c r="A38" s="43" t="s">
        <v>50</v>
      </c>
      <c r="B38" s="44">
        <v>161</v>
      </c>
      <c r="C38" s="44">
        <v>10137422207</v>
      </c>
      <c r="D38" s="46" t="s">
        <v>72</v>
      </c>
      <c r="E38" s="146">
        <v>39866</v>
      </c>
      <c r="F38" s="44" t="s">
        <v>24</v>
      </c>
      <c r="G38" s="68" t="s">
        <v>28</v>
      </c>
      <c r="H38" s="71"/>
      <c r="I38" s="71"/>
      <c r="J38" s="71"/>
      <c r="K38" s="71">
        <v>3</v>
      </c>
      <c r="L38" s="71"/>
      <c r="M38" s="71"/>
      <c r="N38" s="71"/>
      <c r="O38" s="71"/>
      <c r="P38" s="71"/>
      <c r="Q38" s="71"/>
      <c r="R38" s="44"/>
      <c r="S38" s="45"/>
    </row>
    <row r="39" spans="1:19" ht="6" customHeight="1" thickTop="1" thickBot="1" x14ac:dyDescent="0.25">
      <c r="A39" s="47"/>
      <c r="B39" s="48"/>
      <c r="C39" s="48"/>
      <c r="D39" s="49"/>
      <c r="E39" s="50"/>
      <c r="F39" s="51"/>
      <c r="G39" s="52"/>
      <c r="H39" s="53"/>
      <c r="I39" s="53"/>
      <c r="J39" s="53"/>
      <c r="K39" s="53"/>
      <c r="L39" s="53"/>
      <c r="M39" s="53"/>
      <c r="N39" s="76"/>
      <c r="O39" s="53"/>
      <c r="P39" s="54"/>
      <c r="Q39" s="55"/>
      <c r="R39" s="56"/>
      <c r="S39" s="57"/>
    </row>
    <row r="40" spans="1:19" ht="15.75" thickTop="1" x14ac:dyDescent="0.2">
      <c r="A40" s="83" t="s">
        <v>4</v>
      </c>
      <c r="B40" s="84"/>
      <c r="C40" s="84"/>
      <c r="D40" s="84"/>
      <c r="E40" s="41"/>
      <c r="F40" s="41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5"/>
    </row>
    <row r="41" spans="1:19" x14ac:dyDescent="0.2">
      <c r="A41" s="15" t="s">
        <v>40</v>
      </c>
      <c r="B41" s="3"/>
      <c r="C41" s="30"/>
      <c r="D41" s="3"/>
      <c r="E41" s="24"/>
      <c r="F41" s="3"/>
      <c r="G41" s="17"/>
      <c r="H41" s="141"/>
      <c r="I41" s="17"/>
      <c r="J41" s="17"/>
      <c r="K41" s="17"/>
      <c r="L41" s="17"/>
      <c r="M41" s="17"/>
      <c r="N41" s="142"/>
      <c r="O41" s="66"/>
      <c r="P41" s="143"/>
      <c r="Q41" s="144"/>
      <c r="R41" s="145"/>
      <c r="S41" s="31"/>
    </row>
    <row r="42" spans="1:19" x14ac:dyDescent="0.2">
      <c r="A42" s="15" t="s">
        <v>27</v>
      </c>
      <c r="B42" s="3"/>
      <c r="C42" s="16"/>
      <c r="D42" s="3"/>
      <c r="E42" s="24"/>
      <c r="F42" s="3"/>
      <c r="G42" s="30"/>
      <c r="H42" s="141"/>
      <c r="I42" s="30"/>
      <c r="J42" s="30"/>
      <c r="K42" s="30"/>
      <c r="L42" s="30"/>
      <c r="M42" s="30"/>
      <c r="N42" s="142"/>
      <c r="O42" s="66"/>
      <c r="P42" s="143"/>
      <c r="Q42" s="144"/>
      <c r="R42" s="145"/>
      <c r="S42" s="31"/>
    </row>
    <row r="43" spans="1:19" ht="5.25" customHeight="1" x14ac:dyDescent="0.2">
      <c r="A43" s="67"/>
      <c r="B43" s="82"/>
      <c r="C43" s="82"/>
      <c r="D43" s="59"/>
      <c r="E43" s="58"/>
      <c r="F43" s="59"/>
      <c r="G43" s="59"/>
      <c r="H43" s="60"/>
      <c r="I43" s="60"/>
      <c r="J43" s="60"/>
      <c r="K43" s="60"/>
      <c r="L43" s="60"/>
      <c r="M43" s="60"/>
      <c r="N43" s="77"/>
      <c r="O43" s="60"/>
      <c r="P43" s="61"/>
      <c r="Q43" s="62"/>
      <c r="R43" s="59"/>
      <c r="S43" s="6"/>
    </row>
    <row r="44" spans="1:19" ht="15.75" x14ac:dyDescent="0.2">
      <c r="A44" s="95"/>
      <c r="B44" s="86"/>
      <c r="C44" s="86"/>
      <c r="D44" s="86"/>
      <c r="E44" s="86" t="s">
        <v>9</v>
      </c>
      <c r="F44" s="86"/>
      <c r="G44" s="86"/>
      <c r="H44" s="86" t="s">
        <v>3</v>
      </c>
      <c r="I44" s="86"/>
      <c r="J44" s="86"/>
      <c r="K44" s="86"/>
      <c r="L44" s="86"/>
      <c r="M44" s="86"/>
      <c r="N44" s="86"/>
      <c r="O44" s="86"/>
      <c r="P44" s="86"/>
      <c r="Q44" s="86" t="s">
        <v>29</v>
      </c>
      <c r="R44" s="86"/>
      <c r="S44" s="87"/>
    </row>
    <row r="45" spans="1:19" x14ac:dyDescent="0.2">
      <c r="A45" s="90"/>
      <c r="B45" s="91"/>
      <c r="C45" s="91"/>
      <c r="D45" s="91"/>
      <c r="E45" s="91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3"/>
    </row>
    <row r="46" spans="1:19" x14ac:dyDescent="0.2">
      <c r="A46" s="81"/>
      <c r="B46" s="82"/>
      <c r="C46" s="82"/>
      <c r="D46" s="82"/>
      <c r="E46" s="63"/>
      <c r="F46" s="82"/>
      <c r="G46" s="82"/>
      <c r="H46" s="60"/>
      <c r="I46" s="60"/>
      <c r="J46" s="60"/>
      <c r="K46" s="60"/>
      <c r="L46" s="60"/>
      <c r="M46" s="60"/>
      <c r="N46" s="77"/>
      <c r="O46" s="60"/>
      <c r="P46" s="60"/>
      <c r="Q46" s="82"/>
      <c r="R46" s="82"/>
      <c r="S46" s="39"/>
    </row>
    <row r="47" spans="1:19" x14ac:dyDescent="0.2">
      <c r="A47" s="81"/>
      <c r="B47" s="82"/>
      <c r="C47" s="82"/>
      <c r="D47" s="82"/>
      <c r="E47" s="63"/>
      <c r="F47" s="82"/>
      <c r="G47" s="82"/>
      <c r="H47" s="60"/>
      <c r="I47" s="60"/>
      <c r="J47" s="60"/>
      <c r="K47" s="60"/>
      <c r="L47" s="60"/>
      <c r="M47" s="60"/>
      <c r="N47" s="77"/>
      <c r="O47" s="60"/>
      <c r="P47" s="60"/>
      <c r="Q47" s="82"/>
      <c r="R47" s="82"/>
      <c r="S47" s="39"/>
    </row>
    <row r="48" spans="1:19" x14ac:dyDescent="0.2">
      <c r="A48" s="81"/>
      <c r="B48" s="82"/>
      <c r="C48" s="82"/>
      <c r="D48" s="82"/>
      <c r="E48" s="63"/>
      <c r="F48" s="82"/>
      <c r="G48" s="82"/>
      <c r="H48" s="60"/>
      <c r="I48" s="60"/>
      <c r="J48" s="60"/>
      <c r="K48" s="60"/>
      <c r="L48" s="60"/>
      <c r="M48" s="60"/>
      <c r="N48" s="77"/>
      <c r="O48" s="60"/>
      <c r="P48" s="60"/>
      <c r="Q48" s="82"/>
      <c r="R48" s="82"/>
      <c r="S48" s="39"/>
    </row>
    <row r="49" spans="1:19" x14ac:dyDescent="0.2">
      <c r="A49" s="81"/>
      <c r="B49" s="82"/>
      <c r="C49" s="82"/>
      <c r="D49" s="82"/>
      <c r="E49" s="63"/>
      <c r="F49" s="82"/>
      <c r="G49" s="82"/>
      <c r="H49" s="60"/>
      <c r="I49" s="60"/>
      <c r="J49" s="60"/>
      <c r="K49" s="60"/>
      <c r="L49" s="60"/>
      <c r="M49" s="60"/>
      <c r="N49" s="77"/>
      <c r="O49" s="60"/>
      <c r="P49" s="61"/>
      <c r="Q49" s="62"/>
      <c r="R49" s="59"/>
      <c r="S49" s="39"/>
    </row>
    <row r="50" spans="1:19" ht="16.5" thickBot="1" x14ac:dyDescent="0.25">
      <c r="A50" s="94" t="s">
        <v>25</v>
      </c>
      <c r="B50" s="88"/>
      <c r="C50" s="88"/>
      <c r="D50" s="88"/>
      <c r="E50" s="88" t="str">
        <f>G17</f>
        <v>ГНИДЕНКО В.Н. (ВК, г.Тула)</v>
      </c>
      <c r="F50" s="88"/>
      <c r="G50" s="88"/>
      <c r="H50" s="88" t="str">
        <f>G18</f>
        <v>БЕЛОБОРОДОВА О.В. (1к., г.Москва)</v>
      </c>
      <c r="I50" s="88"/>
      <c r="J50" s="88"/>
      <c r="K50" s="88"/>
      <c r="L50" s="88"/>
      <c r="M50" s="88"/>
      <c r="N50" s="88"/>
      <c r="O50" s="88"/>
      <c r="P50" s="88"/>
      <c r="Q50" s="88" t="str">
        <f>G19</f>
        <v>МИЛОШЕВИЧ А.М. (1 кат., г.Москва)</v>
      </c>
      <c r="R50" s="88"/>
      <c r="S50" s="89"/>
    </row>
    <row r="51" spans="1:19" ht="13.5" thickTop="1" x14ac:dyDescent="0.2"/>
  </sheetData>
  <mergeCells count="44">
    <mergeCell ref="A6:S6"/>
    <mergeCell ref="A1:S1"/>
    <mergeCell ref="A2:S2"/>
    <mergeCell ref="A3:S3"/>
    <mergeCell ref="A4:S4"/>
    <mergeCell ref="A5:S5"/>
    <mergeCell ref="H17:S17"/>
    <mergeCell ref="A7:S7"/>
    <mergeCell ref="A8:S8"/>
    <mergeCell ref="A9:S9"/>
    <mergeCell ref="A10:S10"/>
    <mergeCell ref="A11:S11"/>
    <mergeCell ref="A12:S12"/>
    <mergeCell ref="A13:D13"/>
    <mergeCell ref="A14:D14"/>
    <mergeCell ref="A15:G15"/>
    <mergeCell ref="H15:S15"/>
    <mergeCell ref="H16:S16"/>
    <mergeCell ref="H18:S18"/>
    <mergeCell ref="A21:A22"/>
    <mergeCell ref="B21:B22"/>
    <mergeCell ref="C21:C22"/>
    <mergeCell ref="D21:D22"/>
    <mergeCell ref="E21:E22"/>
    <mergeCell ref="F21:F22"/>
    <mergeCell ref="G21:G22"/>
    <mergeCell ref="N21:N22"/>
    <mergeCell ref="Q21:Q22"/>
    <mergeCell ref="R21:R22"/>
    <mergeCell ref="S21:S22"/>
    <mergeCell ref="H21:M21"/>
    <mergeCell ref="O21:P21"/>
    <mergeCell ref="A40:D40"/>
    <mergeCell ref="G40:S40"/>
    <mergeCell ref="Q44:S44"/>
    <mergeCell ref="Q50:S50"/>
    <mergeCell ref="A45:E45"/>
    <mergeCell ref="F45:S45"/>
    <mergeCell ref="A50:D50"/>
    <mergeCell ref="E50:G50"/>
    <mergeCell ref="H50:P50"/>
    <mergeCell ref="A44:D44"/>
    <mergeCell ref="E44:G44"/>
    <mergeCell ref="H44:P44"/>
  </mergeCells>
  <pageMargins left="0.7" right="0.7" top="0.75" bottom="0.75" header="0.3" footer="0.3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гонка по очкм</vt:lpstr>
      <vt:lpstr>'гонка по очкм'!Область_печати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2021-07-08T19:40:04Z</cp:lastPrinted>
  <dcterms:created xsi:type="dcterms:W3CDTF">1996-10-08T23:32:33Z</dcterms:created>
  <dcterms:modified xsi:type="dcterms:W3CDTF">2023-02-23T10:42:33Z</dcterms:modified>
</cp:coreProperties>
</file>