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ксана\"/>
    </mc:Choice>
  </mc:AlternateContent>
  <bookViews>
    <workbookView xWindow="0" yWindow="0" windowWidth="19200" windowHeight="11025" tabRatio="789"/>
  </bookViews>
  <sheets>
    <sheet name="Женщины Спринт" sheetId="94" r:id="rId1"/>
  </sheets>
  <externalReferences>
    <externalReference r:id="rId2"/>
  </externalReferences>
  <definedNames>
    <definedName name="_xlnm.Print_Titles" localSheetId="0">'Женщины Спринт'!$21:$21</definedName>
    <definedName name="_xlnm.Print_Area" localSheetId="0">'Женщины Спринт'!$A$1:$I$47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94" l="1"/>
  <c r="F34" i="94"/>
  <c r="E34" i="94"/>
  <c r="D34" i="94"/>
  <c r="C34" i="94"/>
  <c r="G33" i="94"/>
  <c r="F33" i="94"/>
  <c r="E33" i="94"/>
  <c r="D33" i="94"/>
  <c r="C33" i="94"/>
  <c r="G32" i="94"/>
  <c r="F32" i="94"/>
  <c r="E32" i="94"/>
  <c r="D32" i="94"/>
  <c r="C32" i="94"/>
  <c r="G31" i="94"/>
  <c r="F31" i="94"/>
  <c r="E31" i="94"/>
  <c r="D31" i="94"/>
  <c r="C31" i="94"/>
  <c r="G30" i="94"/>
  <c r="F30" i="94"/>
  <c r="E30" i="94"/>
  <c r="D30" i="94"/>
  <c r="C30" i="94"/>
  <c r="G29" i="94"/>
  <c r="F29" i="94"/>
  <c r="E29" i="94"/>
  <c r="D29" i="94"/>
  <c r="C29" i="94"/>
  <c r="G28" i="94"/>
  <c r="F28" i="94"/>
  <c r="E28" i="94"/>
  <c r="D28" i="94"/>
  <c r="C28" i="94"/>
  <c r="G27" i="94"/>
  <c r="F27" i="94"/>
  <c r="E27" i="94"/>
  <c r="D27" i="94"/>
  <c r="C27" i="94"/>
  <c r="G26" i="94"/>
  <c r="F26" i="94"/>
  <c r="E26" i="94"/>
  <c r="D26" i="94"/>
  <c r="C26" i="94"/>
  <c r="G25" i="94"/>
  <c r="F25" i="94"/>
  <c r="E25" i="94"/>
  <c r="D25" i="94"/>
  <c r="C25" i="94"/>
  <c r="G24" i="94"/>
  <c r="F24" i="94"/>
  <c r="E24" i="94"/>
  <c r="D24" i="94"/>
  <c r="C24" i="94"/>
  <c r="G23" i="94"/>
  <c r="F23" i="94"/>
  <c r="E23" i="94"/>
  <c r="D23" i="94"/>
  <c r="C23" i="94"/>
  <c r="H47" i="94" l="1"/>
  <c r="E47" i="94"/>
  <c r="A47" i="94"/>
</calcChain>
</file>

<file path=xl/sharedStrings.xml><?xml version="1.0" encoding="utf-8"?>
<sst xmlns="http://schemas.openxmlformats.org/spreadsheetml/2006/main" count="44" uniqueCount="44">
  <si>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</si>
  <si>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</si>
  <si>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</si>
  <si>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</si>
  <si>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</si>
  <si>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</si>
  <si>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</si>
  <si>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</si>
  <si>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</si>
  <si>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</si>
  <si>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</si>
  <si>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</si>
  <si>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</si>
  <si>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</si>
  <si>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</si>
  <si>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</si>
  <si>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ВЫПОЛНЕНИЕ НТУ ЕВСК</t>
  </si>
  <si>
    <t>ДАТА РОЖД.</t>
  </si>
  <si>
    <t>ДИСТАНЦИЯ: ДЛИНА КРУГА/КРУГОВ</t>
  </si>
  <si>
    <t>UCI ID</t>
  </si>
  <si>
    <t/>
  </si>
  <si>
    <t>ПОКРЫТИЕ ТРЕКА: дерево</t>
  </si>
  <si>
    <t>ГЛАВНЫЙ СЕКРЕТАРЬ</t>
  </si>
  <si>
    <t>СУДЬЯ НА ФИНИШЕ</t>
  </si>
  <si>
    <t>ИТОГОВЫЙ ПРОТОКОЛ</t>
  </si>
  <si>
    <t>НАЧАЛО ГОНКИ:</t>
  </si>
  <si>
    <t>ОКОНЧАНИЕ ГОНКИ: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</si>
  <si>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</si>
  <si>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</si>
  <si>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</si>
  <si>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ДЛИНА ТРЕКА: 333 м</t>
  </si>
  <si>
    <t>НАЗВАНИЕ ТРАССЫ / РЕГ. НОМЕР: АО "СЦП "Крылатское"</t>
  </si>
  <si>
    <t>В.Н.ГНИДЕНКО (ВК, г.Тула)</t>
  </si>
  <si>
    <t>О.В.БЕЛОБОРОДОВА (1кат, г.Москва)</t>
  </si>
  <si>
    <t>А.М.МИЛОШЕВИЧ (1 кат, г.Москва)</t>
  </si>
  <si>
    <t>Температура:</t>
  </si>
  <si>
    <t>Влажность:</t>
  </si>
  <si>
    <t>ВСЕРОССИЙСКИЕ СОРЕВНОВАНИЯ</t>
  </si>
  <si>
    <t>Спринт</t>
  </si>
  <si>
    <t>ДАТА ПРОВЕДЕНИЯ: 20 октября 2023 года</t>
  </si>
  <si>
    <t>№ ВРВС: 0080431611Я</t>
  </si>
  <si>
    <t>№ ЕКП 2023: 26298</t>
  </si>
  <si>
    <t>0,333/2</t>
  </si>
  <si>
    <t>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</si>
</sst>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.00"/>
    <numFmt numFmtId="165" formatCode="m:ss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15" xfId="0" applyNumberFormat="1" applyFont="1" applyBorder="1" applyAlignment="1">
      <alignment horizontal="right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9" fontId="11" fillId="0" borderId="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65" fontId="19" fillId="0" borderId="26" xfId="0" applyNumberFormat="1" applyFont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5" fillId="0" borderId="3" xfId="0" applyNumberFormat="1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164" fontId="15" fillId="0" borderId="16" xfId="0" applyNumberFormat="1" applyFont="1" applyBorder="1" applyAlignment="1">
      <alignment vertical="center"/>
    </xf>
    <xf numFmtId="49" fontId="15" fillId="0" borderId="15" xfId="0" applyNumberFormat="1" applyFont="1" applyBorder="1" applyAlignment="1">
      <alignment horizontal="right" vertical="center"/>
    </xf>
    <xf numFmtId="165" fontId="18" fillId="0" borderId="27" xfId="0" applyNumberFormat="1" applyFont="1" applyBorder="1" applyAlignment="1">
      <alignment horizontal="center" vertical="center" wrapText="1"/>
    </xf>
    <xf numFmtId="165" fontId="18" fillId="0" borderId="23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14" fontId="20" fillId="3" borderId="26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4" fontId="20" fillId="3" borderId="22" xfId="0" applyNumberFormat="1" applyFont="1" applyFill="1" applyBorder="1" applyAlignment="1">
      <alignment horizontal="center" vertical="center"/>
    </xf>
    <xf numFmtId="0" fontId="20" fillId="3" borderId="26" xfId="0" applyNumberFormat="1" applyFont="1" applyFill="1" applyBorder="1" applyAlignment="1">
      <alignment horizontal="left" vertical="center"/>
    </xf>
    <xf numFmtId="0" fontId="20" fillId="3" borderId="22" xfId="0" applyNumberFormat="1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4" fontId="6" fillId="2" borderId="20" xfId="3" applyNumberFormat="1" applyFont="1" applyFill="1" applyBorder="1" applyAlignment="1">
      <alignment horizontal="center" vertical="center" wrapText="1"/>
    </xf>
    <xf numFmtId="14" fontId="6" fillId="2" borderId="26" xfId="3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4F09C4B-B1D6-4D93-B58D-4D87CB69658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137059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F50BCD-01F9-4DAB-8C67-CCCFF03C44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8</xdr:col>
      <xdr:colOff>33128</xdr:colOff>
      <xdr:row>0</xdr:row>
      <xdr:rowOff>143565</xdr:rowOff>
    </xdr:from>
    <xdr:to>
      <xdr:col>8</xdr:col>
      <xdr:colOff>1546085</xdr:colOff>
      <xdr:row>3</xdr:row>
      <xdr:rowOff>11044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58757440-16F5-4B62-8267-F4557A0DEA4D}"/>
            </a:ext>
          </a:extLst>
        </xdr:cNvPr>
        <xdr:cNvGrpSpPr/>
      </xdr:nvGrpSpPr>
      <xdr:grpSpPr>
        <a:xfrm>
          <a:off x="9516715" y="143565"/>
          <a:ext cx="1512957" cy="654327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E0E16B05-4E66-48B5-AFD2-EF8DF4102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E10B7F78-91AF-4424-9FC1-B98483E2DE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86;&#1089;&#1082;&#1074;&#1072;%20&#1063;&#1056;,%20&#1055;&#1056;%20&#1080;%20&#1042;&#1057;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ЧР"/>
      <sheetName val="Список участников ВС мж"/>
      <sheetName val="Список участников ПР"/>
      <sheetName val="Список ВС юниоры"/>
      <sheetName val="жен 200мсх"/>
      <sheetName val="Муж 200мсх"/>
      <sheetName val="Юниорки 200сх"/>
      <sheetName val="Юниоры 200сх"/>
      <sheetName val="Спринт Муж"/>
      <sheetName val="Спринт Муж Итог"/>
      <sheetName val="Спринт жен"/>
      <sheetName val="Спринт жен Итог"/>
      <sheetName val="Спринт Юниоры 17-18"/>
      <sheetName val="Спринт юниоры Итог"/>
      <sheetName val="Спринт юниорки 17-18"/>
      <sheetName val="Спринт Юиорки Итог"/>
      <sheetName val="ПР Юн-ры 1000мсх"/>
      <sheetName val="ЧР жен 500мсх"/>
      <sheetName val="ЧР Мужчины 500мсх"/>
      <sheetName val="Кейрин Жен"/>
      <sheetName val="Кейрин жен Итог"/>
      <sheetName val="Кейрин Муж"/>
      <sheetName val="Итог Кейрин муж"/>
      <sheetName val="Кейрин Юниоры"/>
      <sheetName val="Итог Кейрин юниоры"/>
      <sheetName val="Кейрин Юниорки"/>
      <sheetName val="Итог Кейрин юниорки"/>
      <sheetName val="ЧР жен Парная гонка 3 км"/>
      <sheetName val="ЧР Парная г жен Финал"/>
      <sheetName val="ЧР Муж Парна гонка 4 км"/>
      <sheetName val="ЧР Паная г Муж Финал"/>
      <sheetName val="КГП Жен Квал"/>
      <sheetName val="КГП Жен Финал"/>
      <sheetName val="КГП Муж Квал"/>
      <sheetName val="КГП Финал"/>
    </sheetNames>
    <sheetDataSet>
      <sheetData sheetId="0">
        <row r="1">
          <cell r="A1">
            <v>1</v>
          </cell>
          <cell r="B1">
            <v>10005408742</v>
          </cell>
          <cell r="C1" t="str">
            <v>ЧИСТИК Ярослав</v>
          </cell>
          <cell r="D1">
            <v>32573</v>
          </cell>
          <cell r="E1" t="str">
            <v>МСМК</v>
          </cell>
          <cell r="F1" t="str">
            <v>Москва</v>
          </cell>
        </row>
        <row r="2">
          <cell r="A2">
            <v>2</v>
          </cell>
          <cell r="B2">
            <v>10015958605</v>
          </cell>
          <cell r="C2" t="str">
            <v xml:space="preserve">ТИХОНИН Евгений </v>
          </cell>
          <cell r="D2">
            <v>35886</v>
          </cell>
          <cell r="E2" t="str">
            <v>МС</v>
          </cell>
          <cell r="F2" t="str">
            <v>Москва</v>
          </cell>
        </row>
        <row r="3">
          <cell r="A3">
            <v>3</v>
          </cell>
          <cell r="B3">
            <v>10015266568</v>
          </cell>
          <cell r="C3" t="str">
            <v>ШАКОТЬКО Александр</v>
          </cell>
          <cell r="D3">
            <v>36288</v>
          </cell>
          <cell r="E3" t="str">
            <v>МС</v>
          </cell>
          <cell r="F3" t="str">
            <v>Москва</v>
          </cell>
        </row>
        <row r="4">
          <cell r="A4">
            <v>4</v>
          </cell>
          <cell r="B4">
            <v>10103837975</v>
          </cell>
          <cell r="C4" t="str">
            <v>БЕЛОУС Иван</v>
          </cell>
          <cell r="D4">
            <v>38337</v>
          </cell>
          <cell r="E4" t="str">
            <v>1 СП.Р.</v>
          </cell>
          <cell r="F4" t="str">
            <v>Москва</v>
          </cell>
        </row>
        <row r="6">
          <cell r="A6">
            <v>5</v>
          </cell>
          <cell r="B6">
            <v>10036021740</v>
          </cell>
          <cell r="C6" t="str">
            <v>ШЕРСТЕНИКИН Алексей</v>
          </cell>
          <cell r="D6">
            <v>37340</v>
          </cell>
          <cell r="E6" t="str">
            <v>МС</v>
          </cell>
          <cell r="F6" t="str">
            <v>Москва</v>
          </cell>
        </row>
        <row r="7">
          <cell r="A7">
            <v>6</v>
          </cell>
          <cell r="B7">
            <v>10076776187</v>
          </cell>
          <cell r="C7" t="str">
            <v>ПОПОВ Александр</v>
          </cell>
          <cell r="D7">
            <v>37974</v>
          </cell>
          <cell r="E7" t="str">
            <v>МС</v>
          </cell>
          <cell r="F7" t="str">
            <v>Москва</v>
          </cell>
        </row>
        <row r="8">
          <cell r="A8">
            <v>7</v>
          </cell>
          <cell r="B8">
            <v>10053869942</v>
          </cell>
          <cell r="C8" t="str">
            <v>БИРЮКОВ Никита</v>
          </cell>
          <cell r="D8">
            <v>37988</v>
          </cell>
          <cell r="E8" t="str">
            <v>МС</v>
          </cell>
          <cell r="F8" t="str">
            <v>Москва</v>
          </cell>
        </row>
        <row r="12">
          <cell r="A12">
            <v>8</v>
          </cell>
          <cell r="B12">
            <v>10007897295</v>
          </cell>
          <cell r="C12" t="str">
            <v>ШАРАПОВ Александр</v>
          </cell>
          <cell r="D12">
            <v>34399</v>
          </cell>
          <cell r="E12" t="str">
            <v>ЗМС</v>
          </cell>
          <cell r="F12" t="str">
            <v>Москва</v>
          </cell>
        </row>
        <row r="13">
          <cell r="A13">
            <v>9</v>
          </cell>
          <cell r="B13">
            <v>10036031844</v>
          </cell>
          <cell r="C13" t="str">
            <v>СПИРИН Вениамин</v>
          </cell>
          <cell r="D13">
            <v>36989</v>
          </cell>
          <cell r="E13" t="str">
            <v>МС</v>
          </cell>
          <cell r="F13" t="str">
            <v>Москва</v>
          </cell>
        </row>
        <row r="14">
          <cell r="A14">
            <v>10</v>
          </cell>
          <cell r="B14">
            <v>10036078728</v>
          </cell>
          <cell r="C14" t="str">
            <v>КАЛАЧНИК Никита</v>
          </cell>
          <cell r="D14">
            <v>37795</v>
          </cell>
          <cell r="E14" t="str">
            <v>МСМК</v>
          </cell>
          <cell r="F14" t="str">
            <v>Москва</v>
          </cell>
        </row>
        <row r="15">
          <cell r="A15">
            <v>11</v>
          </cell>
          <cell r="B15">
            <v>10053914604</v>
          </cell>
          <cell r="C15" t="str">
            <v>ХОМЯКОВ Артемий</v>
          </cell>
          <cell r="D15">
            <v>37947</v>
          </cell>
          <cell r="E15" t="str">
            <v>МС</v>
          </cell>
          <cell r="F15" t="str">
            <v>Москва</v>
          </cell>
        </row>
        <row r="16">
          <cell r="A16">
            <v>12</v>
          </cell>
          <cell r="B16">
            <v>10076948161</v>
          </cell>
          <cell r="C16" t="str">
            <v>ЯВЕНКОВ Александр</v>
          </cell>
          <cell r="D16">
            <v>38092</v>
          </cell>
          <cell r="E16" t="str">
            <v>КМС</v>
          </cell>
          <cell r="F16" t="str">
            <v>Москва</v>
          </cell>
        </row>
        <row r="17">
          <cell r="A17">
            <v>13</v>
          </cell>
          <cell r="B17">
            <v>1007564861</v>
          </cell>
          <cell r="C17" t="str">
            <v>ВЕЛИЧКО Тимофей</v>
          </cell>
          <cell r="D17">
            <v>38346</v>
          </cell>
          <cell r="E17" t="str">
            <v>КМС</v>
          </cell>
          <cell r="F17" t="str">
            <v>Москва</v>
          </cell>
        </row>
        <row r="19">
          <cell r="A19">
            <v>14</v>
          </cell>
          <cell r="B19">
            <v>10009017243</v>
          </cell>
          <cell r="C19" t="str">
            <v>ЗАЙЦЕВ Артем</v>
          </cell>
          <cell r="D19">
            <v>34832</v>
          </cell>
          <cell r="F19" t="str">
            <v>Республика Беларусь</v>
          </cell>
        </row>
        <row r="20">
          <cell r="A20">
            <v>15</v>
          </cell>
          <cell r="B20">
            <v>10015977803</v>
          </cell>
          <cell r="C20" t="str">
            <v>ГЛОВА Александр</v>
          </cell>
          <cell r="D20">
            <v>36700</v>
          </cell>
          <cell r="F20" t="str">
            <v>Республика Беларусь</v>
          </cell>
        </row>
        <row r="22">
          <cell r="A22">
            <v>16</v>
          </cell>
          <cell r="B22">
            <v>10009047353</v>
          </cell>
          <cell r="C22" t="str">
            <v>СУЧКОВ Василий</v>
          </cell>
          <cell r="D22">
            <v>34520</v>
          </cell>
          <cell r="E22" t="str">
            <v>КМС</v>
          </cell>
          <cell r="F22" t="str">
            <v>Краснодарский край</v>
          </cell>
        </row>
        <row r="23">
          <cell r="A23">
            <v>17</v>
          </cell>
          <cell r="B23">
            <v>10124508776</v>
          </cell>
          <cell r="C23" t="str">
            <v>ВАХНИН Александр</v>
          </cell>
          <cell r="D23">
            <v>35087</v>
          </cell>
          <cell r="E23" t="str">
            <v>КМС</v>
          </cell>
          <cell r="F23" t="str">
            <v>Московская область</v>
          </cell>
        </row>
        <row r="25">
          <cell r="A25">
            <v>18</v>
          </cell>
          <cell r="B25">
            <v>10084014512</v>
          </cell>
          <cell r="C25" t="str">
            <v>ЕПИФАНОВ Вячеслав</v>
          </cell>
          <cell r="D25">
            <v>38388</v>
          </cell>
          <cell r="E25" t="str">
            <v>КМС</v>
          </cell>
          <cell r="F25" t="str">
            <v>Московская область</v>
          </cell>
        </row>
        <row r="27">
          <cell r="A27">
            <v>19</v>
          </cell>
          <cell r="B27">
            <v>10135837669</v>
          </cell>
          <cell r="C27" t="str">
            <v>АРКИЛОВИЧ Роман</v>
          </cell>
          <cell r="D27">
            <v>39120</v>
          </cell>
          <cell r="E27" t="str">
            <v>КМС</v>
          </cell>
          <cell r="F27" t="str">
            <v>Московская область</v>
          </cell>
        </row>
        <row r="28">
          <cell r="A28">
            <v>20</v>
          </cell>
          <cell r="B28">
            <v>10112972850</v>
          </cell>
          <cell r="C28" t="str">
            <v>САБУСОВ Егор</v>
          </cell>
          <cell r="D28">
            <v>39438</v>
          </cell>
          <cell r="E28" t="str">
            <v>КМС</v>
          </cell>
          <cell r="F28" t="str">
            <v>Московская область</v>
          </cell>
        </row>
        <row r="29">
          <cell r="A29">
            <v>21</v>
          </cell>
          <cell r="B29">
            <v>10115647222</v>
          </cell>
          <cell r="C29" t="str">
            <v>КОНДРАТЬЕВ Михаил</v>
          </cell>
          <cell r="D29">
            <v>39463</v>
          </cell>
          <cell r="E29" t="str">
            <v>КМС</v>
          </cell>
          <cell r="F29" t="str">
            <v>Московская область</v>
          </cell>
        </row>
        <row r="30">
          <cell r="A30">
            <v>22</v>
          </cell>
          <cell r="B30">
            <v>10139215996</v>
          </cell>
          <cell r="C30" t="str">
            <v>ЗАКУСКИН Андрей</v>
          </cell>
          <cell r="D30">
            <v>39552</v>
          </cell>
          <cell r="E30" t="str">
            <v>1 СП.Р.</v>
          </cell>
          <cell r="F30" t="str">
            <v>Московская область</v>
          </cell>
        </row>
        <row r="31">
          <cell r="A31">
            <v>23</v>
          </cell>
          <cell r="B31">
            <v>10128264494</v>
          </cell>
          <cell r="C31" t="str">
            <v>МИХАЙЛОВСКИЙ Владимир</v>
          </cell>
          <cell r="D31">
            <v>39568</v>
          </cell>
          <cell r="E31" t="str">
            <v>1 СП.Р.</v>
          </cell>
          <cell r="F31" t="str">
            <v>Московская область</v>
          </cell>
        </row>
        <row r="32">
          <cell r="A32">
            <v>24</v>
          </cell>
          <cell r="B32">
            <v>10130345853</v>
          </cell>
          <cell r="C32" t="str">
            <v>НИКИШИН Тимофей</v>
          </cell>
          <cell r="D32">
            <v>39742</v>
          </cell>
          <cell r="E32" t="str">
            <v>2 СП.Р.</v>
          </cell>
          <cell r="F32" t="str">
            <v>Московская область</v>
          </cell>
        </row>
        <row r="34">
          <cell r="A34">
            <v>25</v>
          </cell>
          <cell r="B34">
            <v>10095746458</v>
          </cell>
          <cell r="C34" t="str">
            <v>АБРАМЕНКОВ Андрей</v>
          </cell>
          <cell r="D34">
            <v>38863</v>
          </cell>
          <cell r="E34" t="str">
            <v>3 СП.Р.</v>
          </cell>
          <cell r="F34" t="str">
            <v>Москва</v>
          </cell>
        </row>
        <row r="35">
          <cell r="A35">
            <v>26</v>
          </cell>
          <cell r="B35">
            <v>10132957981</v>
          </cell>
          <cell r="C35" t="str">
            <v>АБРАМЕНКОВ Илья</v>
          </cell>
          <cell r="D35">
            <v>39548</v>
          </cell>
          <cell r="E35" t="str">
            <v>3 СП.Р.</v>
          </cell>
          <cell r="F35" t="str">
            <v>Москва</v>
          </cell>
        </row>
        <row r="37">
          <cell r="A37">
            <v>27</v>
          </cell>
          <cell r="B37" t="str">
            <v>10100048713</v>
          </cell>
          <cell r="C37" t="str">
            <v>ОСЕЧКИН Александр</v>
          </cell>
          <cell r="D37">
            <v>38387</v>
          </cell>
          <cell r="E37" t="str">
            <v>1 СП.Р.</v>
          </cell>
          <cell r="F37" t="str">
            <v>Москва</v>
          </cell>
        </row>
        <row r="38">
          <cell r="A38">
            <v>28</v>
          </cell>
          <cell r="B38" t="str">
            <v>10101780565</v>
          </cell>
          <cell r="C38" t="str">
            <v>ВОДОПЬЯНОВ Александр</v>
          </cell>
          <cell r="D38">
            <v>38579</v>
          </cell>
          <cell r="E38" t="str">
            <v>КМС</v>
          </cell>
          <cell r="F38" t="str">
            <v>Москва</v>
          </cell>
        </row>
        <row r="39">
          <cell r="A39">
            <v>29</v>
          </cell>
          <cell r="B39" t="str">
            <v>10112339623</v>
          </cell>
          <cell r="C39" t="str">
            <v>БЕДРЕТДИНОВ Фарид</v>
          </cell>
          <cell r="D39">
            <v>38707</v>
          </cell>
          <cell r="E39" t="str">
            <v>КМС</v>
          </cell>
          <cell r="F39" t="str">
            <v>Москва</v>
          </cell>
        </row>
        <row r="40">
          <cell r="A40">
            <v>30</v>
          </cell>
          <cell r="B40" t="str">
            <v>10120490249</v>
          </cell>
          <cell r="C40" t="str">
            <v>ДИБРОВ Владимир</v>
          </cell>
          <cell r="D40">
            <v>38808</v>
          </cell>
          <cell r="E40" t="str">
            <v>2 СП.Р.</v>
          </cell>
          <cell r="F40" t="str">
            <v>Москва</v>
          </cell>
        </row>
        <row r="41">
          <cell r="A41">
            <v>31</v>
          </cell>
          <cell r="B41" t="str">
            <v>10133002744</v>
          </cell>
          <cell r="C41" t="str">
            <v>ЗЯБКИН Иван</v>
          </cell>
          <cell r="D41">
            <v>38966</v>
          </cell>
          <cell r="E41" t="str">
            <v>3 СП.Р.</v>
          </cell>
          <cell r="F41" t="str">
            <v>Москва</v>
          </cell>
        </row>
        <row r="42">
          <cell r="A42">
            <v>32</v>
          </cell>
          <cell r="B42" t="str">
            <v>10135084660</v>
          </cell>
          <cell r="C42" t="str">
            <v>ПОЛТОРЫХИН Егор</v>
          </cell>
          <cell r="D42">
            <v>38984</v>
          </cell>
          <cell r="E42" t="str">
            <v>2 СП.Р.</v>
          </cell>
          <cell r="F42" t="str">
            <v>Москва</v>
          </cell>
        </row>
        <row r="43">
          <cell r="A43">
            <v>33</v>
          </cell>
          <cell r="B43" t="str">
            <v>10120120538</v>
          </cell>
          <cell r="C43" t="str">
            <v>ПЕРЕСЫПКИН Никита</v>
          </cell>
          <cell r="D43">
            <v>39073</v>
          </cell>
          <cell r="E43" t="str">
            <v>1 СП.Р.</v>
          </cell>
          <cell r="F43" t="str">
            <v>Москва</v>
          </cell>
        </row>
        <row r="44">
          <cell r="A44">
            <v>34</v>
          </cell>
          <cell r="B44" t="str">
            <v>10130294323</v>
          </cell>
          <cell r="C44" t="str">
            <v>КРАСНЯНЧУК Владимир</v>
          </cell>
          <cell r="D44">
            <v>39076</v>
          </cell>
          <cell r="E44" t="str">
            <v>2 СП.Р.</v>
          </cell>
          <cell r="F44" t="str">
            <v>Москва</v>
          </cell>
        </row>
        <row r="46">
          <cell r="A46">
            <v>35</v>
          </cell>
          <cell r="B46">
            <v>10082333782</v>
          </cell>
          <cell r="C46" t="str">
            <v>КИРИЛЬЦЕВ Никита</v>
          </cell>
          <cell r="D46">
            <v>38364</v>
          </cell>
          <cell r="E46" t="str">
            <v>МС</v>
          </cell>
          <cell r="F46" t="str">
            <v>Москва</v>
          </cell>
        </row>
        <row r="47">
          <cell r="A47">
            <v>36</v>
          </cell>
          <cell r="B47">
            <v>10101332446</v>
          </cell>
          <cell r="C47" t="str">
            <v>ЮДИН Никита</v>
          </cell>
          <cell r="D47">
            <v>38409</v>
          </cell>
          <cell r="E47" t="str">
            <v>КМС</v>
          </cell>
          <cell r="F47" t="str">
            <v>Москва</v>
          </cell>
        </row>
        <row r="48">
          <cell r="A48">
            <v>37</v>
          </cell>
          <cell r="B48">
            <v>10112680941</v>
          </cell>
          <cell r="C48" t="str">
            <v>ГРИГОРЬЕВ Платон</v>
          </cell>
          <cell r="D48">
            <v>38410</v>
          </cell>
          <cell r="E48" t="str">
            <v>МС</v>
          </cell>
          <cell r="F48" t="str">
            <v>Москва</v>
          </cell>
        </row>
        <row r="49">
          <cell r="A49">
            <v>38</v>
          </cell>
          <cell r="B49">
            <v>10082146957</v>
          </cell>
          <cell r="C49" t="str">
            <v>ЧЕРНЯВСКИЙ Игорь</v>
          </cell>
          <cell r="D49">
            <v>38445</v>
          </cell>
          <cell r="E49" t="str">
            <v>МС</v>
          </cell>
          <cell r="F49" t="str">
            <v>Москва</v>
          </cell>
        </row>
        <row r="50">
          <cell r="A50">
            <v>39</v>
          </cell>
          <cell r="B50">
            <v>10090182395</v>
          </cell>
          <cell r="C50" t="str">
            <v>ШУКУРОВ Тимур</v>
          </cell>
          <cell r="D50">
            <v>38552</v>
          </cell>
          <cell r="E50" t="str">
            <v>МС</v>
          </cell>
          <cell r="F50" t="str">
            <v>Москва</v>
          </cell>
        </row>
        <row r="51">
          <cell r="A51">
            <v>40</v>
          </cell>
          <cell r="B51">
            <v>10080357511</v>
          </cell>
          <cell r="C51" t="str">
            <v>ГАШЕЧЕВ Сергей</v>
          </cell>
          <cell r="D51">
            <v>38740</v>
          </cell>
          <cell r="E51" t="str">
            <v>1 СП.Р.</v>
          </cell>
          <cell r="F51" t="str">
            <v>Москва</v>
          </cell>
        </row>
        <row r="52">
          <cell r="A52">
            <v>41</v>
          </cell>
          <cell r="B52">
            <v>10058292233</v>
          </cell>
          <cell r="C52" t="str">
            <v>КИСЛИЦИН Николай</v>
          </cell>
          <cell r="D52">
            <v>38899</v>
          </cell>
          <cell r="E52" t="str">
            <v>1 СП.Р.</v>
          </cell>
          <cell r="F52" t="str">
            <v>Москва</v>
          </cell>
        </row>
        <row r="53">
          <cell r="A53">
            <v>42</v>
          </cell>
          <cell r="B53">
            <v>10090423683</v>
          </cell>
          <cell r="C53" t="str">
            <v>ШЕШЕНИН Андрей</v>
          </cell>
          <cell r="D53">
            <v>38945</v>
          </cell>
          <cell r="E53" t="str">
            <v>1 СП.Р.</v>
          </cell>
          <cell r="F53" t="str">
            <v>Москва</v>
          </cell>
        </row>
        <row r="54">
          <cell r="A54">
            <v>43</v>
          </cell>
          <cell r="B54">
            <v>10102210500</v>
          </cell>
          <cell r="C54" t="str">
            <v>КОРОЛЬКОВ Павел</v>
          </cell>
          <cell r="D54">
            <v>39061</v>
          </cell>
          <cell r="E54" t="str">
            <v>1 СП.Р.</v>
          </cell>
          <cell r="F54" t="str">
            <v>Москва</v>
          </cell>
        </row>
        <row r="56">
          <cell r="A56">
            <v>44</v>
          </cell>
          <cell r="B56">
            <v>10090936268</v>
          </cell>
          <cell r="C56" t="str">
            <v>ЧЕРНОВ Денис</v>
          </cell>
          <cell r="D56">
            <v>38450</v>
          </cell>
          <cell r="E56" t="str">
            <v>МС</v>
          </cell>
          <cell r="F56" t="str">
            <v>Москва</v>
          </cell>
        </row>
        <row r="57">
          <cell r="A57">
            <v>45</v>
          </cell>
          <cell r="B57">
            <v>10077957971</v>
          </cell>
          <cell r="C57" t="str">
            <v>РОМАНОВ Андрей</v>
          </cell>
          <cell r="D57">
            <v>38460</v>
          </cell>
          <cell r="E57" t="str">
            <v>МС</v>
          </cell>
          <cell r="F57" t="str">
            <v>Москва</v>
          </cell>
        </row>
        <row r="58">
          <cell r="A58">
            <v>46</v>
          </cell>
          <cell r="B58">
            <v>10097338167</v>
          </cell>
          <cell r="C58" t="str">
            <v>ХЛУПОВ Дмитрий</v>
          </cell>
          <cell r="D58">
            <v>38553</v>
          </cell>
          <cell r="E58" t="str">
            <v>МС</v>
          </cell>
          <cell r="F58" t="str">
            <v>Москва</v>
          </cell>
        </row>
        <row r="59">
          <cell r="A59">
            <v>47</v>
          </cell>
          <cell r="B59">
            <v>10102489978</v>
          </cell>
          <cell r="C59" t="str">
            <v>СЕРГЕЕВ Георгий</v>
          </cell>
          <cell r="D59">
            <v>38595</v>
          </cell>
          <cell r="E59" t="str">
            <v>КМС</v>
          </cell>
          <cell r="F59" t="str">
            <v>Москва</v>
          </cell>
        </row>
        <row r="60">
          <cell r="A60">
            <v>48</v>
          </cell>
          <cell r="B60">
            <v>1092384194</v>
          </cell>
          <cell r="C60" t="str">
            <v>ТЛЮСТАНГЕЛОВ Даниил</v>
          </cell>
          <cell r="D60">
            <v>38721</v>
          </cell>
          <cell r="E60" t="str">
            <v>КМС</v>
          </cell>
          <cell r="F60" t="str">
            <v>Москва</v>
          </cell>
        </row>
        <row r="61">
          <cell r="A61">
            <v>49</v>
          </cell>
          <cell r="B61">
            <v>10100511986</v>
          </cell>
          <cell r="C61" t="str">
            <v>АФАНАСЬЕВ Никита</v>
          </cell>
          <cell r="D61">
            <v>38756</v>
          </cell>
          <cell r="E61" t="str">
            <v>КМС</v>
          </cell>
          <cell r="F61" t="str">
            <v>Москва</v>
          </cell>
        </row>
        <row r="62">
          <cell r="A62">
            <v>50</v>
          </cell>
          <cell r="B62">
            <v>10092736933</v>
          </cell>
          <cell r="C62" t="str">
            <v>АНДРОСЕНКО Егор</v>
          </cell>
          <cell r="D62">
            <v>38778</v>
          </cell>
          <cell r="E62" t="str">
            <v>КМС</v>
          </cell>
          <cell r="F62" t="str">
            <v>Москва</v>
          </cell>
        </row>
        <row r="63">
          <cell r="A63">
            <v>51</v>
          </cell>
          <cell r="B63">
            <v>10092736933</v>
          </cell>
          <cell r="C63" t="str">
            <v>ЯКИМОВ Даниил</v>
          </cell>
          <cell r="D63">
            <v>38780</v>
          </cell>
          <cell r="E63" t="str">
            <v>КМС</v>
          </cell>
          <cell r="F63" t="str">
            <v>Москва</v>
          </cell>
        </row>
        <row r="64">
          <cell r="A64">
            <v>52</v>
          </cell>
          <cell r="B64">
            <v>10082410978</v>
          </cell>
          <cell r="C64" t="str">
            <v>СТОРОЖЕВ Александр</v>
          </cell>
          <cell r="D64">
            <v>38794</v>
          </cell>
          <cell r="E64" t="str">
            <v>КМС</v>
          </cell>
          <cell r="F64" t="str">
            <v>Москва</v>
          </cell>
        </row>
        <row r="65">
          <cell r="A65">
            <v>53</v>
          </cell>
          <cell r="B65">
            <v>10092179383</v>
          </cell>
          <cell r="C65" t="str">
            <v>АМЕЛИН Даниил</v>
          </cell>
          <cell r="D65">
            <v>38819</v>
          </cell>
          <cell r="E65" t="str">
            <v>КМС</v>
          </cell>
          <cell r="F65" t="str">
            <v>Москва</v>
          </cell>
        </row>
        <row r="66">
          <cell r="A66">
            <v>54</v>
          </cell>
          <cell r="B66">
            <v>10130335345</v>
          </cell>
          <cell r="C66" t="str">
            <v>МЕРЕМЕРЕНКО Дмитрий</v>
          </cell>
          <cell r="D66">
            <v>38821</v>
          </cell>
          <cell r="E66" t="str">
            <v>1 СП.Р.</v>
          </cell>
          <cell r="F66" t="str">
            <v>Москва</v>
          </cell>
        </row>
        <row r="67">
          <cell r="A67">
            <v>55</v>
          </cell>
          <cell r="B67">
            <v>10104278519</v>
          </cell>
          <cell r="C67" t="str">
            <v>ЗЛОТКО Иван</v>
          </cell>
          <cell r="D67">
            <v>38874</v>
          </cell>
          <cell r="E67" t="str">
            <v>КМС</v>
          </cell>
          <cell r="F67" t="str">
            <v>Москва</v>
          </cell>
        </row>
        <row r="68">
          <cell r="A68">
            <v>56</v>
          </cell>
          <cell r="B68">
            <v>10114922853</v>
          </cell>
          <cell r="C68" t="str">
            <v>КОСАРЕВ Сергей</v>
          </cell>
          <cell r="D68">
            <v>38876</v>
          </cell>
          <cell r="E68" t="str">
            <v>КМС</v>
          </cell>
          <cell r="F68" t="str">
            <v>Москва</v>
          </cell>
        </row>
        <row r="69">
          <cell r="A69">
            <v>57</v>
          </cell>
          <cell r="B69">
            <v>10100513000</v>
          </cell>
          <cell r="C69" t="str">
            <v>БОРТНИКОВ Георгий</v>
          </cell>
          <cell r="D69">
            <v>38944</v>
          </cell>
          <cell r="E69" t="str">
            <v>КМС</v>
          </cell>
          <cell r="F69" t="str">
            <v>Москва</v>
          </cell>
        </row>
        <row r="70">
          <cell r="A70">
            <v>58</v>
          </cell>
          <cell r="B70">
            <v>10112134711</v>
          </cell>
          <cell r="C70" t="str">
            <v>САМУСЕВ Иван</v>
          </cell>
          <cell r="D70">
            <v>38958</v>
          </cell>
          <cell r="E70" t="str">
            <v>КМС</v>
          </cell>
          <cell r="F70" t="str">
            <v>Москва</v>
          </cell>
        </row>
        <row r="71">
          <cell r="A71">
            <v>59</v>
          </cell>
          <cell r="B71">
            <v>10092779066</v>
          </cell>
          <cell r="C71" t="str">
            <v>САДЫКОВ Ильяс</v>
          </cell>
          <cell r="D71">
            <v>38980</v>
          </cell>
          <cell r="E71" t="str">
            <v>КМС</v>
          </cell>
          <cell r="F71" t="str">
            <v>Москва</v>
          </cell>
        </row>
        <row r="73">
          <cell r="A73">
            <v>60</v>
          </cell>
          <cell r="B73">
            <v>10104085933</v>
          </cell>
          <cell r="C73" t="str">
            <v>ЗЕЛЕНЕВ Тимофей</v>
          </cell>
          <cell r="D73">
            <v>39106</v>
          </cell>
          <cell r="E73" t="str">
            <v>1 СП.Р.</v>
          </cell>
          <cell r="F73" t="str">
            <v>Москва</v>
          </cell>
        </row>
        <row r="74">
          <cell r="A74">
            <v>61</v>
          </cell>
          <cell r="B74">
            <v>10104083913</v>
          </cell>
          <cell r="C74" t="str">
            <v>ВЫСОКОСОВ Александр</v>
          </cell>
          <cell r="D74">
            <v>39116</v>
          </cell>
          <cell r="E74" t="str">
            <v>КМС</v>
          </cell>
          <cell r="F74" t="str">
            <v>Москва</v>
          </cell>
        </row>
        <row r="75">
          <cell r="A75">
            <v>62</v>
          </cell>
          <cell r="B75">
            <v>10104451907</v>
          </cell>
          <cell r="C75" t="str">
            <v>КУРИНОВ Святослав</v>
          </cell>
          <cell r="D75">
            <v>39145</v>
          </cell>
          <cell r="E75" t="str">
            <v>1 СП.Р.</v>
          </cell>
          <cell r="F75" t="str">
            <v>Москва</v>
          </cell>
        </row>
        <row r="76">
          <cell r="A76">
            <v>63</v>
          </cell>
          <cell r="B76">
            <v>10120373344</v>
          </cell>
          <cell r="C76" t="str">
            <v>ЩЕПИЛОВ Лев</v>
          </cell>
          <cell r="D76">
            <v>39328</v>
          </cell>
          <cell r="E76" t="str">
            <v>2 СП.Р.</v>
          </cell>
          <cell r="F76" t="str">
            <v>Москва</v>
          </cell>
        </row>
        <row r="77">
          <cell r="A77">
            <v>64</v>
          </cell>
          <cell r="B77">
            <v>10113386213</v>
          </cell>
          <cell r="C77" t="str">
            <v>БОРТНИК Иван</v>
          </cell>
          <cell r="D77">
            <v>39330</v>
          </cell>
          <cell r="E77" t="str">
            <v>КМС</v>
          </cell>
          <cell r="F77" t="str">
            <v>Москва</v>
          </cell>
        </row>
        <row r="78">
          <cell r="A78">
            <v>65</v>
          </cell>
          <cell r="B78">
            <v>10103841615</v>
          </cell>
          <cell r="C78" t="str">
            <v>КАДЕТОВ Лев</v>
          </cell>
          <cell r="D78">
            <v>39344</v>
          </cell>
          <cell r="E78" t="str">
            <v>1 СП.Р.</v>
          </cell>
          <cell r="F78" t="str">
            <v>Москва</v>
          </cell>
        </row>
        <row r="79">
          <cell r="A79">
            <v>66</v>
          </cell>
          <cell r="B79">
            <v>10130166910</v>
          </cell>
          <cell r="C79" t="str">
            <v>ПАЩЕНКО Дмитрий</v>
          </cell>
          <cell r="D79">
            <v>39496</v>
          </cell>
          <cell r="E79" t="str">
            <v>2 СП.Р.</v>
          </cell>
          <cell r="F79" t="str">
            <v>Москва</v>
          </cell>
        </row>
        <row r="80">
          <cell r="A80">
            <v>67</v>
          </cell>
          <cell r="B80">
            <v>10130175495</v>
          </cell>
          <cell r="C80" t="str">
            <v>ЗУДОЧКИН Даниил</v>
          </cell>
          <cell r="D80">
            <v>39512</v>
          </cell>
          <cell r="E80" t="str">
            <v>2 СП.Р.</v>
          </cell>
          <cell r="F80" t="str">
            <v>Москва</v>
          </cell>
        </row>
        <row r="81">
          <cell r="A81">
            <v>68</v>
          </cell>
          <cell r="B81">
            <v>10135578395</v>
          </cell>
          <cell r="C81" t="str">
            <v>ПРОКОФЬЕВ Степан</v>
          </cell>
          <cell r="D81">
            <v>39548</v>
          </cell>
          <cell r="E81" t="str">
            <v>1 СП.Р.</v>
          </cell>
          <cell r="F81" t="str">
            <v>Москва</v>
          </cell>
        </row>
        <row r="82">
          <cell r="A82">
            <v>69</v>
          </cell>
          <cell r="B82">
            <v>10130167314</v>
          </cell>
          <cell r="C82" t="str">
            <v>ТАРАСОВ Сергей</v>
          </cell>
          <cell r="D82">
            <v>39604</v>
          </cell>
          <cell r="E82" t="str">
            <v>2 СП.Р.</v>
          </cell>
          <cell r="F82" t="str">
            <v>Москва</v>
          </cell>
        </row>
        <row r="84">
          <cell r="A84">
            <v>70</v>
          </cell>
          <cell r="B84">
            <v>10123421871</v>
          </cell>
          <cell r="C84" t="str">
            <v>БОГОМОЛОВ Кирилл</v>
          </cell>
          <cell r="D84">
            <v>39107</v>
          </cell>
          <cell r="E84" t="str">
            <v>1 СП.Р.</v>
          </cell>
          <cell r="F84" t="str">
            <v>Москва</v>
          </cell>
        </row>
        <row r="85">
          <cell r="A85">
            <v>71</v>
          </cell>
          <cell r="B85">
            <v>10099853905</v>
          </cell>
          <cell r="C85" t="str">
            <v>ВАСИЛЬЕВ Тимофей</v>
          </cell>
          <cell r="D85">
            <v>39183</v>
          </cell>
          <cell r="E85" t="str">
            <v>1 СП.Р.</v>
          </cell>
          <cell r="F85" t="str">
            <v>Москва</v>
          </cell>
        </row>
        <row r="86">
          <cell r="A86">
            <v>72</v>
          </cell>
          <cell r="B86">
            <v>10112680941</v>
          </cell>
          <cell r="C86" t="str">
            <v>ГРИГОРЬЕВ Сократ</v>
          </cell>
          <cell r="D86">
            <v>39226</v>
          </cell>
          <cell r="E86" t="str">
            <v>КМС</v>
          </cell>
          <cell r="F86" t="str">
            <v>Москва</v>
          </cell>
        </row>
        <row r="87">
          <cell r="A87">
            <v>73</v>
          </cell>
          <cell r="B87">
            <v>10120491562</v>
          </cell>
          <cell r="C87" t="str">
            <v>БУСЛАЕВ Артем</v>
          </cell>
          <cell r="D87">
            <v>39238</v>
          </cell>
          <cell r="E87" t="str">
            <v>1 СП.Р.</v>
          </cell>
          <cell r="F87" t="str">
            <v>Москва</v>
          </cell>
        </row>
        <row r="88">
          <cell r="A88">
            <v>74</v>
          </cell>
          <cell r="B88">
            <v>10130333830</v>
          </cell>
          <cell r="C88" t="str">
            <v>ЛАПШИН Никита</v>
          </cell>
          <cell r="D88">
            <v>39249</v>
          </cell>
          <cell r="E88" t="str">
            <v>3 СП.Р.</v>
          </cell>
          <cell r="F88" t="str">
            <v>Москва</v>
          </cell>
        </row>
        <row r="89">
          <cell r="A89">
            <v>75</v>
          </cell>
          <cell r="B89">
            <v>10090059834</v>
          </cell>
          <cell r="C89" t="str">
            <v>КИРИЛЬЦЕВ Тимур</v>
          </cell>
          <cell r="D89">
            <v>39363</v>
          </cell>
          <cell r="E89" t="str">
            <v>КМС</v>
          </cell>
          <cell r="F89" t="str">
            <v>Москва</v>
          </cell>
        </row>
        <row r="91">
          <cell r="A91">
            <v>76</v>
          </cell>
          <cell r="B91">
            <v>10112512809</v>
          </cell>
          <cell r="C91" t="str">
            <v>САМАРИН Артем</v>
          </cell>
          <cell r="D91">
            <v>38967</v>
          </cell>
          <cell r="E91" t="str">
            <v>2 СП.Р.</v>
          </cell>
          <cell r="F91" t="str">
            <v>Москва</v>
          </cell>
        </row>
        <row r="92">
          <cell r="A92">
            <v>77</v>
          </cell>
          <cell r="B92">
            <v>10107322194</v>
          </cell>
          <cell r="C92" t="str">
            <v>КИМАКОВСКИЙ Захар</v>
          </cell>
          <cell r="D92">
            <v>39113</v>
          </cell>
          <cell r="E92" t="str">
            <v>КМС</v>
          </cell>
          <cell r="F92" t="str">
            <v>Москва</v>
          </cell>
        </row>
        <row r="93">
          <cell r="A93">
            <v>78</v>
          </cell>
          <cell r="B93">
            <v>10104651866</v>
          </cell>
          <cell r="C93" t="str">
            <v>НАГОРНОВ Богдан</v>
          </cell>
          <cell r="D93">
            <v>39156</v>
          </cell>
          <cell r="E93" t="str">
            <v>КМС</v>
          </cell>
          <cell r="F93" t="str">
            <v>Москва</v>
          </cell>
        </row>
        <row r="94">
          <cell r="A94">
            <v>79</v>
          </cell>
          <cell r="B94">
            <v>10128097776</v>
          </cell>
          <cell r="C94" t="str">
            <v>БОНДАРЕНКО Александр</v>
          </cell>
          <cell r="D94">
            <v>39157</v>
          </cell>
          <cell r="E94" t="str">
            <v>КМС</v>
          </cell>
          <cell r="F94" t="str">
            <v>Москва</v>
          </cell>
        </row>
        <row r="95">
          <cell r="A95">
            <v>80</v>
          </cell>
          <cell r="B95">
            <v>10133001431</v>
          </cell>
          <cell r="C95" t="str">
            <v>КАРАНТ Никита</v>
          </cell>
          <cell r="D95">
            <v>39185</v>
          </cell>
          <cell r="E95" t="str">
            <v>2 СП.Р.</v>
          </cell>
          <cell r="F95" t="str">
            <v>Москва</v>
          </cell>
        </row>
        <row r="96">
          <cell r="A96">
            <v>81</v>
          </cell>
          <cell r="B96">
            <v>10115982577</v>
          </cell>
          <cell r="C96" t="str">
            <v>СЕРГЕЕВ Федор</v>
          </cell>
          <cell r="D96">
            <v>39313</v>
          </cell>
          <cell r="E96" t="str">
            <v>КМС</v>
          </cell>
          <cell r="F96" t="str">
            <v>Москва</v>
          </cell>
        </row>
        <row r="97">
          <cell r="A97">
            <v>82</v>
          </cell>
          <cell r="B97">
            <v>10104574168</v>
          </cell>
          <cell r="C97" t="str">
            <v>КОМКОВ Владислав</v>
          </cell>
          <cell r="D97">
            <v>39323</v>
          </cell>
          <cell r="E97" t="str">
            <v>2 СП.Р.</v>
          </cell>
          <cell r="F97" t="str">
            <v>Москва</v>
          </cell>
        </row>
        <row r="98">
          <cell r="A98">
            <v>83</v>
          </cell>
          <cell r="B98">
            <v>10104182428</v>
          </cell>
          <cell r="C98" t="str">
            <v>ВОРГАНОВ Максим</v>
          </cell>
          <cell r="D98">
            <v>39345</v>
          </cell>
          <cell r="E98" t="str">
            <v>КМС</v>
          </cell>
          <cell r="F98" t="str">
            <v>Москва</v>
          </cell>
        </row>
        <row r="99">
          <cell r="A99">
            <v>84</v>
          </cell>
          <cell r="B99">
            <v>10110342433</v>
          </cell>
          <cell r="C99" t="str">
            <v>КИРСАНОВ Кирилл</v>
          </cell>
          <cell r="D99">
            <v>39359</v>
          </cell>
          <cell r="E99" t="str">
            <v>КМС</v>
          </cell>
          <cell r="F99" t="str">
            <v>Москва</v>
          </cell>
        </row>
        <row r="100">
          <cell r="A100">
            <v>85</v>
          </cell>
          <cell r="B100">
            <v>10138326327</v>
          </cell>
          <cell r="C100" t="str">
            <v>ДУПАК Ярослав</v>
          </cell>
          <cell r="D100">
            <v>39489</v>
          </cell>
          <cell r="E100" t="str">
            <v>1 СП.Р.</v>
          </cell>
          <cell r="F100" t="str">
            <v>Москва</v>
          </cell>
        </row>
        <row r="101">
          <cell r="A101">
            <v>86</v>
          </cell>
          <cell r="B101">
            <v>10139061608</v>
          </cell>
          <cell r="C101" t="str">
            <v>СОКОЛОВСКИЙ Кирилл</v>
          </cell>
          <cell r="D101">
            <v>39562</v>
          </cell>
          <cell r="E101" t="str">
            <v>1 СП.Р.</v>
          </cell>
          <cell r="F101" t="str">
            <v>Москва</v>
          </cell>
        </row>
        <row r="102">
          <cell r="A102">
            <v>87</v>
          </cell>
          <cell r="B102">
            <v>10127853963</v>
          </cell>
          <cell r="C102" t="str">
            <v>ВЫЧЕГЖАНИН Егор</v>
          </cell>
          <cell r="D102">
            <v>39572</v>
          </cell>
          <cell r="E102" t="str">
            <v>КМС</v>
          </cell>
          <cell r="F102" t="str">
            <v>Москва</v>
          </cell>
        </row>
        <row r="103">
          <cell r="A103">
            <v>88</v>
          </cell>
          <cell r="B103">
            <v>10132054164</v>
          </cell>
          <cell r="C103" t="str">
            <v>ЛОЛО Вадим</v>
          </cell>
          <cell r="D103">
            <v>39642</v>
          </cell>
          <cell r="E103" t="str">
            <v>1 СП.Р.</v>
          </cell>
          <cell r="F103" t="str">
            <v>Москва</v>
          </cell>
        </row>
        <row r="104">
          <cell r="A104">
            <v>89</v>
          </cell>
          <cell r="B104">
            <v>10132956163</v>
          </cell>
          <cell r="C104" t="str">
            <v>САВОСТИКОВ Никита</v>
          </cell>
          <cell r="D104">
            <v>39675</v>
          </cell>
          <cell r="E104" t="str">
            <v>КМС</v>
          </cell>
          <cell r="F104" t="str">
            <v>Москва</v>
          </cell>
        </row>
        <row r="105">
          <cell r="A105">
            <v>90</v>
          </cell>
          <cell r="B105">
            <v>10132956365</v>
          </cell>
          <cell r="C105" t="str">
            <v>СТЕБЛЕЦОВ Владимир</v>
          </cell>
          <cell r="D105">
            <v>39710</v>
          </cell>
          <cell r="E105" t="str">
            <v>КМС</v>
          </cell>
          <cell r="F105" t="str">
            <v>Москва</v>
          </cell>
        </row>
        <row r="106">
          <cell r="A106">
            <v>91</v>
          </cell>
          <cell r="B106">
            <v>10135838073</v>
          </cell>
          <cell r="C106" t="str">
            <v>ОСТРИЦОВ Ратмир</v>
          </cell>
          <cell r="D106">
            <v>39723</v>
          </cell>
          <cell r="E106" t="str">
            <v>3 СП.Р.</v>
          </cell>
          <cell r="F106" t="str">
            <v>Москва</v>
          </cell>
        </row>
        <row r="107">
          <cell r="A107">
            <v>92</v>
          </cell>
          <cell r="B107">
            <v>10131865420</v>
          </cell>
          <cell r="C107" t="str">
            <v>ЛУКЬЯНСКОВ Макар</v>
          </cell>
          <cell r="D107">
            <v>39739</v>
          </cell>
          <cell r="E107" t="str">
            <v>1 СП.Р.</v>
          </cell>
          <cell r="F107" t="str">
            <v>Москва</v>
          </cell>
        </row>
        <row r="108">
          <cell r="A108">
            <v>93</v>
          </cell>
          <cell r="C108" t="str">
            <v>ФАДЕЕВ Владислав</v>
          </cell>
          <cell r="D108">
            <v>40147</v>
          </cell>
          <cell r="E108" t="str">
            <v>2 СП.Р.</v>
          </cell>
          <cell r="F108" t="str">
            <v>Москва</v>
          </cell>
        </row>
        <row r="110">
          <cell r="A110">
            <v>94</v>
          </cell>
          <cell r="B110">
            <v>10131594426</v>
          </cell>
          <cell r="C110" t="str">
            <v>ЗИМИН Николай</v>
          </cell>
          <cell r="D110">
            <v>37632</v>
          </cell>
          <cell r="E110" t="str">
            <v>1 СП.Р.</v>
          </cell>
          <cell r="F110" t="str">
            <v>Ярославская область</v>
          </cell>
        </row>
        <row r="112">
          <cell r="A112">
            <v>95</v>
          </cell>
          <cell r="B112">
            <v>10007772108</v>
          </cell>
          <cell r="C112" t="str">
            <v>ДУБЧЕНКО Александр</v>
          </cell>
          <cell r="D112">
            <v>34749</v>
          </cell>
          <cell r="E112" t="str">
            <v>МСМК</v>
          </cell>
          <cell r="F112" t="str">
            <v>Тульская область</v>
          </cell>
        </row>
        <row r="113">
          <cell r="A113">
            <v>96</v>
          </cell>
          <cell r="B113">
            <v>10009737568</v>
          </cell>
          <cell r="C113" t="str">
            <v>РОСТОВЦЕВ Сергей</v>
          </cell>
          <cell r="D113">
            <v>35583</v>
          </cell>
          <cell r="E113" t="str">
            <v>МСМК</v>
          </cell>
          <cell r="F113" t="str">
            <v>Тульская область</v>
          </cell>
        </row>
        <row r="114">
          <cell r="A114">
            <v>97</v>
          </cell>
          <cell r="B114">
            <v>10015266972</v>
          </cell>
          <cell r="C114" t="str">
            <v>НЕСТЕРОВ Дмитрий</v>
          </cell>
          <cell r="D114">
            <v>36202</v>
          </cell>
          <cell r="E114" t="str">
            <v>МСМК</v>
          </cell>
          <cell r="F114" t="str">
            <v>Тульская область</v>
          </cell>
        </row>
        <row r="115">
          <cell r="A115">
            <v>98</v>
          </cell>
          <cell r="B115">
            <v>10034934431</v>
          </cell>
          <cell r="C115" t="str">
            <v>НАУМОВ Максим</v>
          </cell>
          <cell r="D115">
            <v>36630</v>
          </cell>
          <cell r="E115" t="str">
            <v>МС</v>
          </cell>
          <cell r="F115" t="str">
            <v>Тульская область-Свердловская область</v>
          </cell>
        </row>
        <row r="116">
          <cell r="A116">
            <v>99</v>
          </cell>
          <cell r="B116">
            <v>10082411180</v>
          </cell>
          <cell r="C116" t="str">
            <v>МЕДЕНЕЦ Богдан</v>
          </cell>
          <cell r="D116">
            <v>38034</v>
          </cell>
          <cell r="E116" t="str">
            <v>МС</v>
          </cell>
          <cell r="F116" t="str">
            <v>Тульская область</v>
          </cell>
        </row>
        <row r="117">
          <cell r="A117">
            <v>100</v>
          </cell>
          <cell r="B117">
            <v>10142398408</v>
          </cell>
          <cell r="C117" t="str">
            <v>АНДРЕЕВ Платон</v>
          </cell>
          <cell r="D117">
            <v>38177</v>
          </cell>
          <cell r="E117" t="str">
            <v>КМС</v>
          </cell>
          <cell r="F117" t="str">
            <v>Тульская область</v>
          </cell>
        </row>
        <row r="119">
          <cell r="A119">
            <v>101</v>
          </cell>
          <cell r="B119">
            <v>10083104530</v>
          </cell>
          <cell r="C119" t="str">
            <v>ГИРИЛОВИЧ Игорь</v>
          </cell>
          <cell r="D119">
            <v>38427</v>
          </cell>
          <cell r="E119" t="str">
            <v>МС</v>
          </cell>
          <cell r="F119" t="str">
            <v>Тульская область</v>
          </cell>
        </row>
        <row r="120">
          <cell r="A120">
            <v>102</v>
          </cell>
          <cell r="B120">
            <v>10093990253</v>
          </cell>
          <cell r="C120" t="str">
            <v>МАЙОРОВ Ждан</v>
          </cell>
          <cell r="D120">
            <v>38453</v>
          </cell>
          <cell r="E120" t="str">
            <v>КМС</v>
          </cell>
          <cell r="F120" t="str">
            <v>Тульская область</v>
          </cell>
        </row>
        <row r="121">
          <cell r="A121">
            <v>103</v>
          </cell>
          <cell r="B121">
            <v>10093556278</v>
          </cell>
          <cell r="C121" t="str">
            <v>МАРЯМИДЗЕ Степан</v>
          </cell>
          <cell r="D121">
            <v>38503</v>
          </cell>
          <cell r="E121" t="str">
            <v>КМС</v>
          </cell>
          <cell r="F121" t="str">
            <v>Тульская область</v>
          </cell>
        </row>
        <row r="122">
          <cell r="A122">
            <v>104</v>
          </cell>
          <cell r="B122">
            <v>10095011985</v>
          </cell>
          <cell r="C122" t="str">
            <v>ПОЧЕРНЯЕВ Николай</v>
          </cell>
          <cell r="D122">
            <v>38515</v>
          </cell>
          <cell r="E122" t="str">
            <v>КМС</v>
          </cell>
          <cell r="F122" t="str">
            <v>Тульская область</v>
          </cell>
        </row>
        <row r="123">
          <cell r="A123">
            <v>105</v>
          </cell>
          <cell r="B123">
            <v>10104123420</v>
          </cell>
          <cell r="C123" t="str">
            <v>СУЯТИН Мирослав</v>
          </cell>
          <cell r="D123">
            <v>38726</v>
          </cell>
          <cell r="E123" t="str">
            <v>МС</v>
          </cell>
          <cell r="F123" t="str">
            <v>Тульская область</v>
          </cell>
        </row>
        <row r="124">
          <cell r="A124">
            <v>106</v>
          </cell>
          <cell r="B124">
            <v>10094923271</v>
          </cell>
          <cell r="C124" t="str">
            <v>БЫКОВСКИЙ Никита</v>
          </cell>
          <cell r="D124">
            <v>38917</v>
          </cell>
          <cell r="E124" t="str">
            <v>КМС</v>
          </cell>
          <cell r="F124" t="str">
            <v>Тульская область</v>
          </cell>
        </row>
        <row r="125">
          <cell r="A125">
            <v>107</v>
          </cell>
          <cell r="B125">
            <v>10104596696</v>
          </cell>
          <cell r="C125" t="str">
            <v>БЫКОВ Антон</v>
          </cell>
          <cell r="D125">
            <v>38940</v>
          </cell>
          <cell r="E125" t="str">
            <v>КМС</v>
          </cell>
          <cell r="F125" t="str">
            <v>Тульская область</v>
          </cell>
        </row>
        <row r="126">
          <cell r="A126">
            <v>108</v>
          </cell>
          <cell r="B126">
            <v>10104006717</v>
          </cell>
          <cell r="C126" t="str">
            <v>СИДОРОВ Григорий</v>
          </cell>
          <cell r="D126">
            <v>39260</v>
          </cell>
          <cell r="E126" t="str">
            <v>КМС</v>
          </cell>
          <cell r="F126" t="str">
            <v>Тульская область</v>
          </cell>
        </row>
        <row r="127">
          <cell r="A127">
            <v>109</v>
          </cell>
          <cell r="B127">
            <v>10091275667</v>
          </cell>
          <cell r="C127" t="str">
            <v>ИСАЕВ Павел</v>
          </cell>
          <cell r="D127">
            <v>39330</v>
          </cell>
          <cell r="E127" t="str">
            <v>КМС</v>
          </cell>
          <cell r="F127" t="str">
            <v>Тульская область</v>
          </cell>
        </row>
        <row r="128">
          <cell r="A128">
            <v>110</v>
          </cell>
          <cell r="B128">
            <v>10101388222</v>
          </cell>
          <cell r="C128" t="str">
            <v>СМИРНОВ Роман</v>
          </cell>
          <cell r="D128">
            <v>39390</v>
          </cell>
          <cell r="E128" t="str">
            <v>1 СП.Р.</v>
          </cell>
          <cell r="F128" t="str">
            <v>Тульская область</v>
          </cell>
        </row>
        <row r="129">
          <cell r="A129">
            <v>111</v>
          </cell>
          <cell r="B129">
            <v>10129677664</v>
          </cell>
          <cell r="C129" t="str">
            <v>КУНИН Андрей</v>
          </cell>
          <cell r="D129">
            <v>39402</v>
          </cell>
          <cell r="E129" t="str">
            <v>1 СП.Р.</v>
          </cell>
          <cell r="F129" t="str">
            <v>Тульская область</v>
          </cell>
        </row>
        <row r="130">
          <cell r="A130">
            <v>112</v>
          </cell>
          <cell r="B130">
            <v>10094202643</v>
          </cell>
          <cell r="C130" t="str">
            <v>ГЕРБУТ Дмитрий</v>
          </cell>
          <cell r="D130">
            <v>39402</v>
          </cell>
          <cell r="E130" t="str">
            <v>КМС</v>
          </cell>
          <cell r="F130" t="str">
            <v>Тульская область</v>
          </cell>
        </row>
        <row r="131">
          <cell r="A131">
            <v>113</v>
          </cell>
          <cell r="B131">
            <v>10131028691</v>
          </cell>
          <cell r="C131" t="str">
            <v>ЗЫБИН Артем</v>
          </cell>
          <cell r="D131">
            <v>39747</v>
          </cell>
          <cell r="E131" t="str">
            <v>КМС</v>
          </cell>
          <cell r="F131" t="str">
            <v>Тульская область</v>
          </cell>
        </row>
        <row r="133">
          <cell r="A133">
            <v>114</v>
          </cell>
          <cell r="B133">
            <v>10036035177</v>
          </cell>
          <cell r="C133" t="str">
            <v>ГОМОЗКОВ Артём</v>
          </cell>
          <cell r="D133">
            <v>37434</v>
          </cell>
          <cell r="E133" t="str">
            <v>МС</v>
          </cell>
          <cell r="F133" t="str">
            <v>Санкт-Петербург</v>
          </cell>
        </row>
        <row r="134">
          <cell r="A134">
            <v>115</v>
          </cell>
          <cell r="B134">
            <v>10103577792</v>
          </cell>
          <cell r="C134" t="str">
            <v>АЛЕКСЕЕВ Лаврентий</v>
          </cell>
          <cell r="D134">
            <v>37602</v>
          </cell>
          <cell r="E134" t="str">
            <v>МС</v>
          </cell>
          <cell r="F134" t="str">
            <v>Санкт-Петербург</v>
          </cell>
        </row>
        <row r="135">
          <cell r="A135">
            <v>116</v>
          </cell>
          <cell r="B135">
            <v>10049916382</v>
          </cell>
          <cell r="C135" t="str">
            <v>ВАСИЛЬЕВ Никита</v>
          </cell>
          <cell r="D135">
            <v>37680</v>
          </cell>
          <cell r="E135" t="str">
            <v>МС</v>
          </cell>
          <cell r="F135" t="str">
            <v>Санкт-Петербург</v>
          </cell>
        </row>
        <row r="136">
          <cell r="A136">
            <v>117</v>
          </cell>
          <cell r="B136">
            <v>10036079334</v>
          </cell>
          <cell r="C136" t="str">
            <v>ПАЛАГИЧЕВ Иван</v>
          </cell>
          <cell r="D136">
            <v>37807</v>
          </cell>
          <cell r="E136" t="str">
            <v>МС</v>
          </cell>
          <cell r="F136" t="str">
            <v>Санкт-Петербург</v>
          </cell>
        </row>
        <row r="137">
          <cell r="A137">
            <v>118</v>
          </cell>
          <cell r="B137">
            <v>10063781322</v>
          </cell>
          <cell r="C137" t="str">
            <v>ШЕКЕЛАШВИЛИ Давид</v>
          </cell>
          <cell r="D137">
            <v>37834</v>
          </cell>
          <cell r="E137" t="str">
            <v>МС</v>
          </cell>
          <cell r="F137" t="str">
            <v>Санкт-Петербург</v>
          </cell>
        </row>
        <row r="138">
          <cell r="A138">
            <v>119</v>
          </cell>
          <cell r="B138">
            <v>10053304633</v>
          </cell>
          <cell r="C138" t="str">
            <v>ИЕВЛЕВ Константин</v>
          </cell>
          <cell r="D138">
            <v>37870</v>
          </cell>
          <cell r="E138" t="str">
            <v>КМС</v>
          </cell>
          <cell r="F138" t="str">
            <v>Санкт-Петербург</v>
          </cell>
        </row>
        <row r="139">
          <cell r="A139">
            <v>120</v>
          </cell>
          <cell r="B139">
            <v>10091410760</v>
          </cell>
          <cell r="C139" t="str">
            <v>САННИКОВ Илья</v>
          </cell>
          <cell r="D139">
            <v>38265</v>
          </cell>
          <cell r="E139" t="str">
            <v>МС</v>
          </cell>
          <cell r="F139" t="str">
            <v>Санкт-Петербург</v>
          </cell>
        </row>
        <row r="140">
          <cell r="A140">
            <v>121</v>
          </cell>
          <cell r="B140">
            <v>10090441164</v>
          </cell>
          <cell r="C140" t="str">
            <v>ГОДИН Михаил</v>
          </cell>
          <cell r="D140">
            <v>38312</v>
          </cell>
          <cell r="E140" t="str">
            <v>МС</v>
          </cell>
          <cell r="F140" t="str">
            <v>Санкт-Петербург</v>
          </cell>
        </row>
        <row r="142">
          <cell r="A142">
            <v>122</v>
          </cell>
          <cell r="B142">
            <v>10095277121</v>
          </cell>
          <cell r="C142" t="str">
            <v>ПОПОВ Максим</v>
          </cell>
          <cell r="D142">
            <v>38766</v>
          </cell>
          <cell r="E142" t="str">
            <v>КМС</v>
          </cell>
          <cell r="F142" t="str">
            <v>Санкт-Петербург</v>
          </cell>
        </row>
        <row r="143">
          <cell r="A143">
            <v>123</v>
          </cell>
          <cell r="B143">
            <v>10110342433</v>
          </cell>
          <cell r="C143" t="str">
            <v>КИРСАНОВ Алексей</v>
          </cell>
          <cell r="D143">
            <v>38775</v>
          </cell>
          <cell r="E143" t="str">
            <v>КМС</v>
          </cell>
          <cell r="F143" t="str">
            <v>Санкт-Петербург</v>
          </cell>
        </row>
        <row r="144">
          <cell r="A144">
            <v>124</v>
          </cell>
          <cell r="B144">
            <v>10091550301</v>
          </cell>
          <cell r="C144" t="str">
            <v>НИКОНОВ Александр</v>
          </cell>
          <cell r="D144">
            <v>38875</v>
          </cell>
          <cell r="E144" t="str">
            <v>КМС</v>
          </cell>
          <cell r="F144" t="str">
            <v>Санкт-Петербург</v>
          </cell>
        </row>
        <row r="145">
          <cell r="A145">
            <v>126</v>
          </cell>
          <cell r="B145">
            <v>10090420148</v>
          </cell>
          <cell r="C145" t="str">
            <v>ГАЛИХАНОВ Денис</v>
          </cell>
          <cell r="D145">
            <v>38909</v>
          </cell>
          <cell r="E145" t="str">
            <v>КМС</v>
          </cell>
          <cell r="F145" t="str">
            <v>Санкт-Петербург</v>
          </cell>
        </row>
        <row r="146">
          <cell r="A146">
            <v>127</v>
          </cell>
          <cell r="B146">
            <v>10109160649</v>
          </cell>
          <cell r="C146" t="str">
            <v>СОЗИНОВ Владислав</v>
          </cell>
          <cell r="D146">
            <v>38970</v>
          </cell>
          <cell r="E146" t="str">
            <v>КМС</v>
          </cell>
          <cell r="F146" t="str">
            <v>Санкт-Петербург</v>
          </cell>
        </row>
        <row r="147">
          <cell r="A147">
            <v>128</v>
          </cell>
          <cell r="B147">
            <v>10119497011</v>
          </cell>
          <cell r="C147" t="str">
            <v>ЦВЕТКОВ Артем</v>
          </cell>
          <cell r="D147">
            <v>39295</v>
          </cell>
          <cell r="E147" t="str">
            <v>КМС</v>
          </cell>
          <cell r="F147" t="str">
            <v>Санкт-Петербург</v>
          </cell>
        </row>
        <row r="149">
          <cell r="A149">
            <v>129</v>
          </cell>
          <cell r="B149">
            <v>10010193367</v>
          </cell>
          <cell r="C149" t="str">
            <v>НИЧИПУРЕНКО Павел</v>
          </cell>
          <cell r="D149">
            <v>36098</v>
          </cell>
          <cell r="E149" t="str">
            <v>МС</v>
          </cell>
          <cell r="F149" t="str">
            <v>Омская обасть</v>
          </cell>
        </row>
        <row r="150">
          <cell r="A150">
            <v>130</v>
          </cell>
          <cell r="B150">
            <v>10036072664</v>
          </cell>
          <cell r="C150" t="str">
            <v>БУТРЕХИН Юрий</v>
          </cell>
          <cell r="D150">
            <v>36909</v>
          </cell>
          <cell r="E150" t="str">
            <v>МС</v>
          </cell>
          <cell r="F150" t="str">
            <v>Омская обасть</v>
          </cell>
        </row>
        <row r="151">
          <cell r="A151">
            <v>131</v>
          </cell>
          <cell r="B151">
            <v>10036009542</v>
          </cell>
          <cell r="C151" t="str">
            <v>МАЛЬКОВ Кирилл</v>
          </cell>
          <cell r="D151">
            <v>37541</v>
          </cell>
          <cell r="E151" t="str">
            <v>МС</v>
          </cell>
          <cell r="F151" t="str">
            <v>Омская обасть</v>
          </cell>
        </row>
        <row r="152">
          <cell r="A152">
            <v>132</v>
          </cell>
          <cell r="B152">
            <v>10077952416</v>
          </cell>
          <cell r="C152" t="str">
            <v>ЗАЛИПЯТСКИЙ Иван</v>
          </cell>
          <cell r="D152">
            <v>37631</v>
          </cell>
          <cell r="E152" t="str">
            <v>КМС</v>
          </cell>
          <cell r="F152" t="str">
            <v>Омская обасть</v>
          </cell>
        </row>
        <row r="153">
          <cell r="A153">
            <v>133</v>
          </cell>
          <cell r="B153">
            <v>10062526988</v>
          </cell>
          <cell r="C153" t="str">
            <v>ШЕСТАКОВ Артём</v>
          </cell>
          <cell r="D153">
            <v>37882</v>
          </cell>
          <cell r="E153" t="str">
            <v>КМС</v>
          </cell>
          <cell r="F153" t="str">
            <v>Омская обасть</v>
          </cell>
        </row>
        <row r="154">
          <cell r="A154">
            <v>134</v>
          </cell>
          <cell r="B154">
            <v>10055306451</v>
          </cell>
          <cell r="C154" t="str">
            <v>ЛУЧНИКОВ Егор</v>
          </cell>
          <cell r="D154">
            <v>37883</v>
          </cell>
          <cell r="E154" t="str">
            <v>МС</v>
          </cell>
          <cell r="F154" t="str">
            <v>Омская обасть</v>
          </cell>
        </row>
        <row r="156">
          <cell r="A156">
            <v>135</v>
          </cell>
          <cell r="B156">
            <v>10105335415</v>
          </cell>
          <cell r="C156" t="str">
            <v>МУХИН Михаил</v>
          </cell>
          <cell r="D156">
            <v>38507</v>
          </cell>
          <cell r="E156" t="str">
            <v>МС</v>
          </cell>
          <cell r="F156" t="str">
            <v>Омская обасть</v>
          </cell>
        </row>
        <row r="157">
          <cell r="A157">
            <v>136</v>
          </cell>
          <cell r="B157">
            <v>10081650136</v>
          </cell>
          <cell r="C157" t="str">
            <v>ПУРЫГИН Максим</v>
          </cell>
          <cell r="D157">
            <v>38520</v>
          </cell>
          <cell r="E157" t="str">
            <v>МС</v>
          </cell>
          <cell r="F157" t="str">
            <v>Омская обасть</v>
          </cell>
        </row>
        <row r="158">
          <cell r="A158">
            <v>137</v>
          </cell>
          <cell r="B158">
            <v>10091885555</v>
          </cell>
          <cell r="C158" t="str">
            <v>ПРОКУРАТОВ Александр</v>
          </cell>
          <cell r="D158">
            <v>38571</v>
          </cell>
          <cell r="E158" t="str">
            <v>КМС</v>
          </cell>
          <cell r="F158" t="str">
            <v>Омская обасть</v>
          </cell>
        </row>
        <row r="159">
          <cell r="A159">
            <v>138</v>
          </cell>
          <cell r="B159">
            <v>10091972047</v>
          </cell>
          <cell r="C159" t="str">
            <v>КУЗЬМЕНКО Николай</v>
          </cell>
          <cell r="D159">
            <v>38679</v>
          </cell>
          <cell r="E159" t="str">
            <v>МС</v>
          </cell>
          <cell r="F159" t="str">
            <v>Омская обасть</v>
          </cell>
        </row>
        <row r="160">
          <cell r="A160">
            <v>139</v>
          </cell>
          <cell r="B160">
            <v>10084268530</v>
          </cell>
          <cell r="C160" t="str">
            <v>ПРИДАТЧЕНКО Егор</v>
          </cell>
          <cell r="D160">
            <v>38954</v>
          </cell>
          <cell r="E160" t="str">
            <v>КМС</v>
          </cell>
          <cell r="F160" t="str">
            <v>Омская обасть</v>
          </cell>
        </row>
        <row r="164">
          <cell r="A164">
            <v>140</v>
          </cell>
          <cell r="B164">
            <v>10140973215</v>
          </cell>
          <cell r="C164" t="str">
            <v>БАБАЕВА Полина</v>
          </cell>
          <cell r="D164">
            <v>33257</v>
          </cell>
          <cell r="E164" t="str">
            <v>1 СП.Р.</v>
          </cell>
          <cell r="F164" t="str">
            <v>Московская область</v>
          </cell>
        </row>
        <row r="165">
          <cell r="A165">
            <v>141</v>
          </cell>
          <cell r="B165">
            <v>10114015396</v>
          </cell>
          <cell r="C165" t="str">
            <v>КАЗАНЦЕВА Виктория</v>
          </cell>
          <cell r="D165">
            <v>36017</v>
          </cell>
          <cell r="E165" t="str">
            <v>КМС</v>
          </cell>
          <cell r="F165" t="str">
            <v>Краснодарский край</v>
          </cell>
        </row>
        <row r="167">
          <cell r="A167">
            <v>142</v>
          </cell>
          <cell r="B167">
            <v>10004623244</v>
          </cell>
          <cell r="C167" t="str">
            <v>МУДРАЯ Евгения</v>
          </cell>
          <cell r="D167">
            <v>32163</v>
          </cell>
          <cell r="E167" t="str">
            <v>ЗМС</v>
          </cell>
          <cell r="F167" t="str">
            <v>Москва</v>
          </cell>
        </row>
        <row r="168">
          <cell r="A168">
            <v>144</v>
          </cell>
          <cell r="B168">
            <v>10034955245</v>
          </cell>
          <cell r="C168" t="str">
            <v>ЛУКАШЕНКО Анастасия</v>
          </cell>
          <cell r="D168">
            <v>36753</v>
          </cell>
          <cell r="E168" t="str">
            <v>МС</v>
          </cell>
          <cell r="F168" t="str">
            <v>Москва</v>
          </cell>
        </row>
        <row r="170">
          <cell r="A170">
            <v>145</v>
          </cell>
          <cell r="B170">
            <v>10014630109</v>
          </cell>
          <cell r="C170" t="str">
            <v>ВАЩЕНКО Полина</v>
          </cell>
          <cell r="D170">
            <v>36529</v>
          </cell>
          <cell r="E170" t="str">
            <v>МС</v>
          </cell>
          <cell r="F170" t="str">
            <v>Москва</v>
          </cell>
        </row>
        <row r="171">
          <cell r="A171">
            <v>146</v>
          </cell>
          <cell r="B171">
            <v>10090187550</v>
          </cell>
          <cell r="C171" t="str">
            <v>ЛЫСЕНКО Алина</v>
          </cell>
          <cell r="D171">
            <v>37758</v>
          </cell>
          <cell r="E171" t="str">
            <v>МСМК</v>
          </cell>
          <cell r="F171" t="str">
            <v>Москва</v>
          </cell>
        </row>
        <row r="172">
          <cell r="A172">
            <v>147</v>
          </cell>
          <cell r="B172" t="str">
            <v>10078794700</v>
          </cell>
          <cell r="C172" t="str">
            <v>БОГОМОЛОВА Елизавета</v>
          </cell>
          <cell r="D172">
            <v>37812</v>
          </cell>
          <cell r="E172" t="str">
            <v>МС</v>
          </cell>
          <cell r="F172" t="str">
            <v>Москва</v>
          </cell>
        </row>
        <row r="173">
          <cell r="A173">
            <v>148</v>
          </cell>
          <cell r="B173" t="str">
            <v>10077949584</v>
          </cell>
          <cell r="C173" t="str">
            <v>БЛАГОДАРОВА Варвара</v>
          </cell>
          <cell r="D173">
            <v>37972</v>
          </cell>
          <cell r="E173" t="str">
            <v>МС</v>
          </cell>
          <cell r="F173" t="str">
            <v>Москва</v>
          </cell>
        </row>
        <row r="174">
          <cell r="A174">
            <v>149</v>
          </cell>
          <cell r="B174" t="str">
            <v>10102050650</v>
          </cell>
          <cell r="C174" t="str">
            <v>АРТЁМОВА Вера</v>
          </cell>
          <cell r="D174">
            <v>38399</v>
          </cell>
          <cell r="E174" t="str">
            <v>МС</v>
          </cell>
          <cell r="F174" t="str">
            <v>Москва</v>
          </cell>
        </row>
        <row r="176">
          <cell r="A176">
            <v>150</v>
          </cell>
          <cell r="B176" t="str">
            <v>1135721269</v>
          </cell>
          <cell r="C176" t="str">
            <v>ПЕРМИНОВА Валерия</v>
          </cell>
          <cell r="D176">
            <v>35288</v>
          </cell>
          <cell r="E176" t="str">
            <v>КМС</v>
          </cell>
          <cell r="F176" t="str">
            <v>Москва</v>
          </cell>
        </row>
        <row r="178">
          <cell r="A178">
            <v>151</v>
          </cell>
          <cell r="B178">
            <v>10007272455</v>
          </cell>
          <cell r="C178" t="str">
            <v>ШМЕЛЕВА Дарья</v>
          </cell>
          <cell r="D178">
            <v>34633</v>
          </cell>
          <cell r="E178" t="str">
            <v>ЗМС</v>
          </cell>
          <cell r="F178" t="str">
            <v>Москва</v>
          </cell>
        </row>
        <row r="179">
          <cell r="A179">
            <v>152</v>
          </cell>
          <cell r="B179" t="str">
            <v>10034919778</v>
          </cell>
          <cell r="C179" t="str">
            <v>БУРЛАКОВА Яна</v>
          </cell>
          <cell r="D179">
            <v>36739</v>
          </cell>
          <cell r="E179" t="str">
            <v>ЗМС</v>
          </cell>
          <cell r="F179" t="str">
            <v>Москва-Республика Удмуртия</v>
          </cell>
        </row>
        <row r="180">
          <cell r="A180">
            <v>153</v>
          </cell>
          <cell r="B180">
            <v>10104021568</v>
          </cell>
          <cell r="C180" t="str">
            <v>БУЗИНА Елизавета</v>
          </cell>
          <cell r="D180">
            <v>38246</v>
          </cell>
          <cell r="E180" t="str">
            <v>МС</v>
          </cell>
          <cell r="F180" t="str">
            <v>Москва</v>
          </cell>
        </row>
        <row r="181">
          <cell r="A181">
            <v>154</v>
          </cell>
          <cell r="B181">
            <v>10144364373</v>
          </cell>
          <cell r="C181" t="str">
            <v>МОЛОДЕНОВА Софья</v>
          </cell>
          <cell r="D181">
            <v>38258</v>
          </cell>
          <cell r="E181" t="str">
            <v>2</v>
          </cell>
          <cell r="F181" t="str">
            <v>Москва</v>
          </cell>
        </row>
        <row r="182">
          <cell r="A182">
            <v>155</v>
          </cell>
          <cell r="B182">
            <v>10089461161</v>
          </cell>
          <cell r="C182" t="str">
            <v>НОВИКОВА Софья</v>
          </cell>
          <cell r="D182">
            <v>38988</v>
          </cell>
          <cell r="E182" t="str">
            <v>КМС</v>
          </cell>
          <cell r="F182" t="str">
            <v>Москва</v>
          </cell>
        </row>
        <row r="183">
          <cell r="A183">
            <v>159</v>
          </cell>
          <cell r="B183">
            <v>10096881762</v>
          </cell>
          <cell r="C183" t="str">
            <v>ЗАИКА Софья</v>
          </cell>
          <cell r="D183">
            <v>38989</v>
          </cell>
          <cell r="E183" t="str">
            <v>КМС</v>
          </cell>
          <cell r="F183" t="str">
            <v>Москва</v>
          </cell>
        </row>
        <row r="184">
          <cell r="A184">
            <v>162</v>
          </cell>
          <cell r="B184">
            <v>10094893363</v>
          </cell>
          <cell r="C184" t="str">
            <v>СЕМЕНЮК Яна</v>
          </cell>
          <cell r="D184">
            <v>38783</v>
          </cell>
          <cell r="E184" t="str">
            <v>КМС</v>
          </cell>
          <cell r="F184" t="str">
            <v>Москва</v>
          </cell>
        </row>
        <row r="185">
          <cell r="A185">
            <v>167</v>
          </cell>
          <cell r="B185">
            <v>10007740277</v>
          </cell>
          <cell r="C185" t="str">
            <v>АБАСОВА Наталья</v>
          </cell>
          <cell r="D185">
            <v>34871</v>
          </cell>
          <cell r="E185" t="str">
            <v>МС</v>
          </cell>
          <cell r="F185" t="str">
            <v>Московская область</v>
          </cell>
        </row>
        <row r="186">
          <cell r="A186">
            <v>168</v>
          </cell>
          <cell r="B186" t="str">
            <v>10130776289</v>
          </cell>
          <cell r="C186" t="str">
            <v>КОБЕЦ Александра</v>
          </cell>
          <cell r="D186">
            <v>38747</v>
          </cell>
          <cell r="E186" t="str">
            <v>КМС</v>
          </cell>
          <cell r="F186" t="str">
            <v>Московская область</v>
          </cell>
        </row>
        <row r="187">
          <cell r="A187">
            <v>169</v>
          </cell>
          <cell r="B187">
            <v>10123421568</v>
          </cell>
          <cell r="C187" t="str">
            <v>САВЧЕНКО Ольга</v>
          </cell>
          <cell r="D187">
            <v>38830</v>
          </cell>
          <cell r="E187" t="str">
            <v>КМС</v>
          </cell>
          <cell r="F187" t="str">
            <v>Московская область</v>
          </cell>
        </row>
        <row r="189">
          <cell r="A189">
            <v>179</v>
          </cell>
          <cell r="B189" t="str">
            <v>10101842102</v>
          </cell>
          <cell r="C189" t="str">
            <v>МАРТИНО Стелла</v>
          </cell>
          <cell r="D189">
            <v>38571</v>
          </cell>
          <cell r="E189" t="str">
            <v>1 СП.Р.</v>
          </cell>
          <cell r="F189" t="str">
            <v>Москва</v>
          </cell>
        </row>
        <row r="190">
          <cell r="A190">
            <v>181</v>
          </cell>
          <cell r="B190" t="str">
            <v>10120565122</v>
          </cell>
          <cell r="C190" t="str">
            <v>ТОЛСТИКОВА Екатерина</v>
          </cell>
          <cell r="D190">
            <v>38778</v>
          </cell>
          <cell r="E190" t="str">
            <v>КМС</v>
          </cell>
          <cell r="F190" t="str">
            <v>Москва</v>
          </cell>
        </row>
        <row r="191">
          <cell r="A191">
            <v>182</v>
          </cell>
          <cell r="B191">
            <v>10107167806</v>
          </cell>
          <cell r="C191" t="str">
            <v>ЩЁКОТОВА Анастасия</v>
          </cell>
          <cell r="D191">
            <v>38784</v>
          </cell>
          <cell r="E191" t="str">
            <v>КМС</v>
          </cell>
          <cell r="F191" t="str">
            <v>Москва</v>
          </cell>
        </row>
        <row r="192">
          <cell r="A192">
            <v>183</v>
          </cell>
          <cell r="B192" t="str">
            <v>10104431604</v>
          </cell>
          <cell r="C192" t="str">
            <v>КОРОБОВА Татьяна</v>
          </cell>
          <cell r="D192">
            <v>38838</v>
          </cell>
          <cell r="E192" t="str">
            <v>3 СП.Р.</v>
          </cell>
          <cell r="F192" t="str">
            <v>Москва</v>
          </cell>
        </row>
        <row r="193">
          <cell r="A193">
            <v>184</v>
          </cell>
          <cell r="B193" t="str">
            <v>10096561157</v>
          </cell>
          <cell r="C193" t="str">
            <v>РЫБИНА Светлана</v>
          </cell>
          <cell r="D193">
            <v>38946</v>
          </cell>
          <cell r="E193" t="str">
            <v>КМС</v>
          </cell>
          <cell r="F193" t="str">
            <v>Москва</v>
          </cell>
        </row>
        <row r="194">
          <cell r="A194">
            <v>185</v>
          </cell>
          <cell r="B194" t="str">
            <v>10116261251</v>
          </cell>
          <cell r="C194" t="str">
            <v>МАРКИНА Ксения</v>
          </cell>
          <cell r="D194">
            <v>38951</v>
          </cell>
          <cell r="E194" t="str">
            <v>1 СП.Р.</v>
          </cell>
          <cell r="F194" t="str">
            <v>Москва</v>
          </cell>
        </row>
        <row r="195">
          <cell r="A195">
            <v>186</v>
          </cell>
          <cell r="B195" t="str">
            <v>10114320746</v>
          </cell>
          <cell r="C195" t="str">
            <v>РОЗЕНТАЛЬ Милана</v>
          </cell>
          <cell r="D195">
            <v>38962</v>
          </cell>
          <cell r="E195" t="str">
            <v>2 СП.Р.</v>
          </cell>
          <cell r="F195" t="str">
            <v>Москва</v>
          </cell>
        </row>
        <row r="196">
          <cell r="A196">
            <v>187</v>
          </cell>
          <cell r="B196" t="str">
            <v>10135797455</v>
          </cell>
          <cell r="C196" t="str">
            <v>ТЕРЕХОВА Олеся</v>
          </cell>
          <cell r="D196">
            <v>38983</v>
          </cell>
          <cell r="E196" t="str">
            <v>3 СП.Р.</v>
          </cell>
          <cell r="F196" t="str">
            <v>Москва</v>
          </cell>
        </row>
        <row r="198">
          <cell r="A198">
            <v>188</v>
          </cell>
          <cell r="B198">
            <v>10083844154</v>
          </cell>
          <cell r="C198" t="str">
            <v>СМИРНОВА Анна</v>
          </cell>
          <cell r="D198">
            <v>39353</v>
          </cell>
          <cell r="E198" t="str">
            <v>КМС</v>
          </cell>
          <cell r="F198" t="str">
            <v>Москва</v>
          </cell>
        </row>
        <row r="200">
          <cell r="A200">
            <v>189</v>
          </cell>
          <cell r="B200">
            <v>10120120235</v>
          </cell>
          <cell r="C200" t="str">
            <v>ГОЛУЕНКО Дарья</v>
          </cell>
          <cell r="D200">
            <v>39166</v>
          </cell>
          <cell r="E200" t="str">
            <v>КМС</v>
          </cell>
          <cell r="F200" t="str">
            <v>Москва</v>
          </cell>
        </row>
        <row r="201">
          <cell r="A201">
            <v>190</v>
          </cell>
          <cell r="B201">
            <v>10112709637</v>
          </cell>
          <cell r="C201" t="str">
            <v>ФАРАФОНТОВА Елизавета</v>
          </cell>
          <cell r="D201">
            <v>39296</v>
          </cell>
          <cell r="E201" t="str">
            <v>КМС</v>
          </cell>
          <cell r="F201" t="str">
            <v>Москва</v>
          </cell>
        </row>
        <row r="203">
          <cell r="A203">
            <v>191</v>
          </cell>
          <cell r="B203">
            <v>10120034046</v>
          </cell>
          <cell r="C203" t="str">
            <v>МАКСИМЧУК Милана</v>
          </cell>
          <cell r="D203">
            <v>39194</v>
          </cell>
          <cell r="E203" t="str">
            <v>КМС</v>
          </cell>
          <cell r="F203" t="str">
            <v>Москва</v>
          </cell>
        </row>
        <row r="204">
          <cell r="A204">
            <v>192</v>
          </cell>
          <cell r="B204">
            <v>10138758783</v>
          </cell>
          <cell r="C204" t="str">
            <v>САВИЧЕВА Кристина</v>
          </cell>
          <cell r="D204">
            <v>39673</v>
          </cell>
          <cell r="E204" t="str">
            <v>1 СП.Р.</v>
          </cell>
          <cell r="F204" t="str">
            <v>Москва</v>
          </cell>
        </row>
        <row r="205">
          <cell r="A205">
            <v>193</v>
          </cell>
          <cell r="B205">
            <v>10112463400</v>
          </cell>
          <cell r="C205" t="str">
            <v>САШЕНКОВА Александра</v>
          </cell>
          <cell r="D205">
            <v>39458</v>
          </cell>
          <cell r="E205" t="str">
            <v>КМС</v>
          </cell>
          <cell r="F205" t="str">
            <v>Москва</v>
          </cell>
        </row>
        <row r="206">
          <cell r="A206">
            <v>194</v>
          </cell>
          <cell r="B206">
            <v>10131543502</v>
          </cell>
          <cell r="C206" t="str">
            <v>СОЛОЗОБОВА Вероника</v>
          </cell>
          <cell r="D206">
            <v>39647</v>
          </cell>
          <cell r="E206" t="str">
            <v>КМС</v>
          </cell>
          <cell r="F206" t="str">
            <v>Москва</v>
          </cell>
        </row>
        <row r="207">
          <cell r="A207">
            <v>195</v>
          </cell>
          <cell r="B207">
            <v>10131543502</v>
          </cell>
          <cell r="C207" t="str">
            <v>СТУДЕННИКОВА Ярослава</v>
          </cell>
          <cell r="D207">
            <v>39785</v>
          </cell>
          <cell r="E207" t="str">
            <v>2 СП.Р.</v>
          </cell>
          <cell r="F207" t="str">
            <v>Москва</v>
          </cell>
        </row>
        <row r="209">
          <cell r="A209">
            <v>196</v>
          </cell>
          <cell r="B209" t="str">
            <v>10007498585</v>
          </cell>
          <cell r="C209" t="str">
            <v>АВЕРИНА Мария</v>
          </cell>
          <cell r="D209">
            <v>34246</v>
          </cell>
          <cell r="E209" t="str">
            <v>МСМК</v>
          </cell>
          <cell r="F209" t="str">
            <v>Тульская область</v>
          </cell>
        </row>
        <row r="210">
          <cell r="A210">
            <v>197</v>
          </cell>
          <cell r="B210">
            <v>10007739974</v>
          </cell>
          <cell r="C210" t="str">
            <v>ХАТУНЦЕВА Гульназ</v>
          </cell>
          <cell r="D210">
            <v>34445</v>
          </cell>
          <cell r="E210" t="str">
            <v>ЗМС</v>
          </cell>
          <cell r="F210" t="str">
            <v>Тульская область</v>
          </cell>
        </row>
        <row r="211">
          <cell r="A211">
            <v>198</v>
          </cell>
          <cell r="B211">
            <v>10009183557</v>
          </cell>
          <cell r="C211" t="str">
            <v>КЛИМОВА Диана</v>
          </cell>
          <cell r="D211">
            <v>35346</v>
          </cell>
          <cell r="E211" t="str">
            <v>МСМК</v>
          </cell>
          <cell r="F211" t="str">
            <v>Тульская область</v>
          </cell>
        </row>
        <row r="212">
          <cell r="A212">
            <v>199</v>
          </cell>
          <cell r="B212">
            <v>10009721505</v>
          </cell>
          <cell r="C212" t="str">
            <v>ФРОЛОВА Наталья</v>
          </cell>
          <cell r="D212">
            <v>35616</v>
          </cell>
          <cell r="E212" t="str">
            <v>МС</v>
          </cell>
          <cell r="F212" t="str">
            <v>Тульская область</v>
          </cell>
        </row>
        <row r="213">
          <cell r="A213">
            <v>200</v>
          </cell>
          <cell r="B213">
            <v>10009045434</v>
          </cell>
          <cell r="C213" t="str">
            <v>ГОНЧАРОВА Ольга</v>
          </cell>
          <cell r="D213">
            <v>35656</v>
          </cell>
          <cell r="E213" t="str">
            <v>МС</v>
          </cell>
          <cell r="F213" t="str">
            <v>Тульская область</v>
          </cell>
        </row>
        <row r="214">
          <cell r="A214">
            <v>201</v>
          </cell>
          <cell r="B214">
            <v>10023525110</v>
          </cell>
          <cell r="C214" t="str">
            <v>ГРИШИНА Серафима</v>
          </cell>
          <cell r="D214">
            <v>36225</v>
          </cell>
          <cell r="E214" t="str">
            <v>МС</v>
          </cell>
          <cell r="F214" t="str">
            <v>Тульская область</v>
          </cell>
        </row>
        <row r="215">
          <cell r="A215">
            <v>203</v>
          </cell>
          <cell r="B215">
            <v>10014629604</v>
          </cell>
          <cell r="C215" t="str">
            <v>РОСТОВЦЕВА Мария</v>
          </cell>
          <cell r="D215">
            <v>36294</v>
          </cell>
          <cell r="E215" t="str">
            <v>МС</v>
          </cell>
          <cell r="F215" t="str">
            <v>Тульская область</v>
          </cell>
        </row>
        <row r="216">
          <cell r="A216">
            <v>205</v>
          </cell>
          <cell r="B216" t="str">
            <v>10034991217</v>
          </cell>
          <cell r="C216" t="str">
            <v>АНДРЕЕВА Ксения</v>
          </cell>
          <cell r="D216">
            <v>36732</v>
          </cell>
          <cell r="E216" t="str">
            <v>МСМК</v>
          </cell>
          <cell r="F216" t="str">
            <v>Тульская область</v>
          </cell>
        </row>
        <row r="217">
          <cell r="A217">
            <v>206</v>
          </cell>
          <cell r="B217">
            <v>10136682074</v>
          </cell>
          <cell r="C217" t="str">
            <v>РОДИОНОВА Александра</v>
          </cell>
          <cell r="D217">
            <v>32030</v>
          </cell>
          <cell r="E217" t="str">
            <v>КМС</v>
          </cell>
          <cell r="F217" t="str">
            <v>Тульская область</v>
          </cell>
        </row>
        <row r="219">
          <cell r="A219">
            <v>214</v>
          </cell>
          <cell r="B219">
            <v>10090442679</v>
          </cell>
          <cell r="C219" t="str">
            <v>БЕССОНОВА София</v>
          </cell>
          <cell r="D219">
            <v>38772</v>
          </cell>
          <cell r="E219" t="str">
            <v>КМС</v>
          </cell>
          <cell r="F219" t="str">
            <v>Тульская область</v>
          </cell>
        </row>
        <row r="220">
          <cell r="A220">
            <v>216</v>
          </cell>
          <cell r="B220">
            <v>10095066050</v>
          </cell>
          <cell r="C220" t="str">
            <v>ХАЙБУЛЛАЕВА Виолетта</v>
          </cell>
          <cell r="D220">
            <v>38905</v>
          </cell>
          <cell r="E220" t="str">
            <v>КМС</v>
          </cell>
          <cell r="F220" t="str">
            <v>Тульская область</v>
          </cell>
        </row>
        <row r="221">
          <cell r="A221">
            <v>217</v>
          </cell>
          <cell r="B221">
            <v>10091970532</v>
          </cell>
          <cell r="C221" t="str">
            <v>ЕВЛАНОВА Екатерина</v>
          </cell>
          <cell r="D221">
            <v>39047</v>
          </cell>
          <cell r="E221" t="str">
            <v>МС</v>
          </cell>
          <cell r="F221" t="str">
            <v>Тульская область</v>
          </cell>
        </row>
        <row r="222">
          <cell r="A222">
            <v>218</v>
          </cell>
          <cell r="B222">
            <v>10100041841</v>
          </cell>
          <cell r="C222" t="str">
            <v>ВАСИЛЕНКО Владислава</v>
          </cell>
          <cell r="D222">
            <v>39082</v>
          </cell>
          <cell r="E222" t="str">
            <v>КМС</v>
          </cell>
          <cell r="F222" t="str">
            <v>Тульская область</v>
          </cell>
        </row>
        <row r="223">
          <cell r="A223">
            <v>219</v>
          </cell>
          <cell r="B223">
            <v>10119926033</v>
          </cell>
          <cell r="C223" t="str">
            <v>БОБРОВА Мария</v>
          </cell>
          <cell r="D223">
            <v>39162</v>
          </cell>
          <cell r="E223" t="str">
            <v>1 СП.Р.</v>
          </cell>
          <cell r="F223" t="str">
            <v>Тульская область</v>
          </cell>
        </row>
        <row r="224">
          <cell r="A224">
            <v>220</v>
          </cell>
          <cell r="B224">
            <v>10094255385</v>
          </cell>
          <cell r="C224" t="str">
            <v>ИЗОТОВА Анна</v>
          </cell>
          <cell r="D224">
            <v>39316</v>
          </cell>
          <cell r="E224" t="str">
            <v>МС</v>
          </cell>
          <cell r="F224" t="str">
            <v>Тульская область</v>
          </cell>
        </row>
        <row r="225">
          <cell r="A225">
            <v>225</v>
          </cell>
          <cell r="B225">
            <v>10116899027</v>
          </cell>
          <cell r="C225" t="str">
            <v>ЮРЧЕНКО Александра</v>
          </cell>
          <cell r="D225">
            <v>39346</v>
          </cell>
          <cell r="E225" t="str">
            <v>КМС</v>
          </cell>
          <cell r="F225" t="str">
            <v>Тульская область</v>
          </cell>
        </row>
        <row r="227">
          <cell r="A227">
            <v>226</v>
          </cell>
          <cell r="B227">
            <v>10006462305</v>
          </cell>
          <cell r="C227" t="str">
            <v>ГНИДЕНКО Екатерина</v>
          </cell>
          <cell r="D227">
            <v>33949</v>
          </cell>
          <cell r="E227" t="str">
            <v>МСМК</v>
          </cell>
          <cell r="F227" t="str">
            <v>Санкт-Петербург</v>
          </cell>
        </row>
        <row r="228">
          <cell r="A228">
            <v>227</v>
          </cell>
          <cell r="B228">
            <v>10009045636</v>
          </cell>
          <cell r="C228" t="str">
            <v>АНТОНОВА Наталия</v>
          </cell>
          <cell r="D228">
            <v>34844</v>
          </cell>
          <cell r="E228" t="str">
            <v>ЗМС</v>
          </cell>
          <cell r="F228" t="str">
            <v>Санкт-Петербург</v>
          </cell>
        </row>
        <row r="230">
          <cell r="A230">
            <v>228</v>
          </cell>
          <cell r="B230">
            <v>10101686292</v>
          </cell>
          <cell r="C230" t="str">
            <v>ЛЕОНИЧЕВА Елизавета</v>
          </cell>
          <cell r="D230">
            <v>38378</v>
          </cell>
          <cell r="E230" t="str">
            <v>МС</v>
          </cell>
          <cell r="F230" t="str">
            <v>Санкт-Петербург</v>
          </cell>
        </row>
        <row r="231">
          <cell r="A231">
            <v>229</v>
          </cell>
          <cell r="B231">
            <v>10115496163</v>
          </cell>
          <cell r="C231" t="str">
            <v>ЕФИМОВА Виктория</v>
          </cell>
          <cell r="D231">
            <v>38895</v>
          </cell>
          <cell r="E231" t="str">
            <v>КМС</v>
          </cell>
          <cell r="F231" t="str">
            <v>Санкт-Петербург</v>
          </cell>
        </row>
        <row r="232">
          <cell r="A232">
            <v>230</v>
          </cell>
          <cell r="B232">
            <v>10128589850</v>
          </cell>
          <cell r="C232" t="str">
            <v>БЕЛЯЕВА Анна</v>
          </cell>
          <cell r="D232">
            <v>38965</v>
          </cell>
          <cell r="E232" t="str">
            <v>КМС</v>
          </cell>
          <cell r="F232" t="str">
            <v>Санкт-Петербург</v>
          </cell>
        </row>
        <row r="233">
          <cell r="A233">
            <v>231</v>
          </cell>
          <cell r="B233">
            <v>10091971239</v>
          </cell>
          <cell r="C233" t="str">
            <v>ГУЦА Дарья</v>
          </cell>
          <cell r="D233">
            <v>38975</v>
          </cell>
          <cell r="E233" t="str">
            <v>КМС</v>
          </cell>
          <cell r="F233" t="str">
            <v>Санкт-Петербург</v>
          </cell>
        </row>
        <row r="234">
          <cell r="A234">
            <v>232</v>
          </cell>
          <cell r="B234">
            <v>10090053164</v>
          </cell>
          <cell r="C234" t="str">
            <v>КЛИМЕНКО Эвелина</v>
          </cell>
          <cell r="D234">
            <v>39217</v>
          </cell>
          <cell r="E234" t="str">
            <v>КМС</v>
          </cell>
          <cell r="F234" t="str">
            <v>Санкт-Петербург</v>
          </cell>
        </row>
        <row r="235">
          <cell r="A235">
            <v>233</v>
          </cell>
          <cell r="B235">
            <v>10090420653</v>
          </cell>
          <cell r="C235" t="str">
            <v>ИМИНОВА Камила</v>
          </cell>
          <cell r="D235">
            <v>38763</v>
          </cell>
          <cell r="E235" t="str">
            <v>КМС</v>
          </cell>
          <cell r="F235" t="str">
            <v>Санкт-Петербург</v>
          </cell>
        </row>
        <row r="236">
          <cell r="A236">
            <v>234</v>
          </cell>
          <cell r="B236">
            <v>10137422207</v>
          </cell>
          <cell r="C236" t="str">
            <v>БЕЛЯЕВА Мария</v>
          </cell>
          <cell r="D236">
            <v>39866</v>
          </cell>
          <cell r="E236" t="str">
            <v>КМС</v>
          </cell>
          <cell r="F236" t="str">
            <v>Санкт-Петербург</v>
          </cell>
        </row>
        <row r="237">
          <cell r="A237">
            <v>235</v>
          </cell>
          <cell r="B237">
            <v>10111058920</v>
          </cell>
          <cell r="C237" t="str">
            <v>ЖЕЛОНКИНА Софья</v>
          </cell>
          <cell r="D237">
            <v>38947</v>
          </cell>
          <cell r="E237" t="str">
            <v>КМС</v>
          </cell>
          <cell r="F237" t="str">
            <v>Санкт-Петербург</v>
          </cell>
        </row>
        <row r="238">
          <cell r="A238">
            <v>236</v>
          </cell>
          <cell r="B238">
            <v>10111016480</v>
          </cell>
          <cell r="C238" t="str">
            <v>ЖУРАВЛЕВА Екатерина</v>
          </cell>
          <cell r="D238">
            <v>38870</v>
          </cell>
          <cell r="E238" t="str">
            <v>КМС</v>
          </cell>
          <cell r="F238" t="str">
            <v>Санкт-Петербург</v>
          </cell>
        </row>
        <row r="239">
          <cell r="A239">
            <v>237</v>
          </cell>
          <cell r="B239">
            <v>10105526785</v>
          </cell>
          <cell r="C239" t="str">
            <v>КАСИМОВА Виолетта</v>
          </cell>
          <cell r="D239">
            <v>39379</v>
          </cell>
          <cell r="E239" t="str">
            <v>КМС</v>
          </cell>
          <cell r="F239" t="str">
            <v>Санкт-Петербург</v>
          </cell>
        </row>
        <row r="240">
          <cell r="A240">
            <v>238</v>
          </cell>
          <cell r="B240">
            <v>10123783704</v>
          </cell>
          <cell r="C240" t="str">
            <v>ТАДЖИЕВА Алина</v>
          </cell>
          <cell r="D240">
            <v>39323</v>
          </cell>
          <cell r="E240" t="str">
            <v>КМС</v>
          </cell>
          <cell r="F240" t="str">
            <v>Санкт-Петербург</v>
          </cell>
        </row>
        <row r="241">
          <cell r="A241">
            <v>239</v>
          </cell>
          <cell r="B241">
            <v>10089583625</v>
          </cell>
          <cell r="C241" t="str">
            <v>КИСЕЛЕВА Маргарита</v>
          </cell>
          <cell r="D241">
            <v>39314</v>
          </cell>
          <cell r="E241" t="str">
            <v>2 СП.Р.</v>
          </cell>
          <cell r="F241" t="str">
            <v>Москва</v>
          </cell>
        </row>
        <row r="242">
          <cell r="A242">
            <v>240</v>
          </cell>
          <cell r="B242">
            <v>10132138131</v>
          </cell>
          <cell r="C242" t="str">
            <v>ШАПАРЕВ Павел</v>
          </cell>
          <cell r="D242">
            <v>34848</v>
          </cell>
          <cell r="E242" t="str">
            <v>КМС</v>
          </cell>
          <cell r="F242" t="str">
            <v>Москва</v>
          </cell>
        </row>
        <row r="656">
          <cell r="A656">
            <v>300</v>
          </cell>
          <cell r="B656">
            <v>45345</v>
          </cell>
          <cell r="C656" t="str">
            <v>Djkfty</v>
          </cell>
          <cell r="D656">
            <v>1</v>
          </cell>
          <cell r="E656">
            <v>1</v>
          </cell>
          <cell r="F65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="69" zoomScaleNormal="90" zoomScaleSheetLayoutView="69" workbookViewId="0">
      <selection activeCell="K36" sqref="K36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6" style="10" customWidth="1"/>
    <col min="4" max="4" width="30.7109375" style="1" customWidth="1"/>
    <col min="5" max="5" width="12.28515625" style="33" customWidth="1"/>
    <col min="6" max="6" width="8.7109375" style="1" customWidth="1"/>
    <col min="7" max="7" width="33.425781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1" customHeight="1" x14ac:dyDescent="0.2">
      <c r="A2" s="79" t="s">
        <v>27</v>
      </c>
      <c r="B2" s="79"/>
      <c r="C2" s="79"/>
      <c r="D2" s="79"/>
      <c r="E2" s="79"/>
      <c r="F2" s="79"/>
      <c r="G2" s="79"/>
      <c r="H2" s="79"/>
      <c r="I2" s="79"/>
    </row>
    <row r="3" spans="1:9" ht="21" customHeight="1" x14ac:dyDescent="0.2">
      <c r="A3" s="79" t="s">
        <v>7</v>
      </c>
      <c r="B3" s="79"/>
      <c r="C3" s="79"/>
      <c r="D3" s="79"/>
      <c r="E3" s="79"/>
      <c r="F3" s="79"/>
      <c r="G3" s="79"/>
      <c r="H3" s="79"/>
      <c r="I3" s="79"/>
    </row>
    <row r="4" spans="1:9" ht="21" customHeight="1" x14ac:dyDescent="0.2">
      <c r="A4" s="79" t="s">
        <v>28</v>
      </c>
      <c r="B4" s="79"/>
      <c r="C4" s="79"/>
      <c r="D4" s="79"/>
      <c r="E4" s="79"/>
      <c r="F4" s="79"/>
      <c r="G4" s="79"/>
      <c r="H4" s="79"/>
      <c r="I4" s="79"/>
    </row>
    <row r="5" spans="1:9" ht="13.15" customHeight="1" x14ac:dyDescent="0.2"/>
    <row r="6" spans="1:9" s="2" customFormat="1" ht="20.25" customHeight="1" x14ac:dyDescent="0.2">
      <c r="A6" s="80" t="s">
        <v>37</v>
      </c>
      <c r="B6" s="80"/>
      <c r="C6" s="80"/>
      <c r="D6" s="80"/>
      <c r="E6" s="80"/>
      <c r="F6" s="80"/>
      <c r="G6" s="80"/>
      <c r="H6" s="80"/>
      <c r="I6" s="80"/>
    </row>
    <row r="7" spans="1:9" s="2" customFormat="1" ht="18" customHeight="1" x14ac:dyDescent="0.2">
      <c r="A7" s="81" t="s">
        <v>13</v>
      </c>
      <c r="B7" s="81"/>
      <c r="C7" s="81"/>
      <c r="D7" s="81"/>
      <c r="E7" s="81"/>
      <c r="F7" s="81"/>
      <c r="G7" s="81"/>
      <c r="H7" s="81"/>
      <c r="I7" s="81"/>
    </row>
    <row r="8" spans="1:9" s="2" customFormat="1" ht="6" customHeight="1" thickBot="1" x14ac:dyDescent="0.25">
      <c r="A8" s="81"/>
      <c r="B8" s="81"/>
      <c r="C8" s="81"/>
      <c r="D8" s="81"/>
      <c r="E8" s="81"/>
      <c r="F8" s="81"/>
      <c r="G8" s="81"/>
      <c r="H8" s="81"/>
      <c r="I8" s="81"/>
    </row>
    <row r="9" spans="1:9" ht="23.65" customHeight="1" thickTop="1" x14ac:dyDescent="0.2">
      <c r="A9" s="82" t="s">
        <v>24</v>
      </c>
      <c r="B9" s="83"/>
      <c r="C9" s="83"/>
      <c r="D9" s="83"/>
      <c r="E9" s="83"/>
      <c r="F9" s="83"/>
      <c r="G9" s="83"/>
      <c r="H9" s="83"/>
      <c r="I9" s="83"/>
    </row>
    <row r="10" spans="1:9" ht="18" customHeight="1" x14ac:dyDescent="0.2">
      <c r="A10" s="84" t="s">
        <v>38</v>
      </c>
      <c r="B10" s="85"/>
      <c r="C10" s="85"/>
      <c r="D10" s="85"/>
      <c r="E10" s="85"/>
      <c r="F10" s="85"/>
      <c r="G10" s="85"/>
      <c r="H10" s="85"/>
      <c r="I10" s="85"/>
    </row>
    <row r="11" spans="1:9" ht="19.5" customHeight="1" x14ac:dyDescent="0.2">
      <c r="A11" s="84" t="s">
        <v>43</v>
      </c>
      <c r="B11" s="85"/>
      <c r="C11" s="85"/>
      <c r="D11" s="85"/>
      <c r="E11" s="85"/>
      <c r="F11" s="85"/>
      <c r="G11" s="85"/>
      <c r="H11" s="85"/>
      <c r="I11" s="85"/>
    </row>
    <row r="12" spans="1:9" ht="12" customHeight="1" x14ac:dyDescent="0.2">
      <c r="A12" s="86"/>
      <c r="B12" s="87"/>
      <c r="C12" s="87"/>
      <c r="D12" s="87"/>
      <c r="E12" s="87"/>
      <c r="F12" s="87"/>
      <c r="G12" s="87"/>
      <c r="H12" s="87"/>
      <c r="I12" s="87"/>
    </row>
    <row r="13" spans="1:9" ht="15.75" x14ac:dyDescent="0.2">
      <c r="A13" s="44" t="s">
        <v>29</v>
      </c>
      <c r="B13" s="14"/>
      <c r="C13" s="26"/>
      <c r="D13" s="25"/>
      <c r="E13" s="27"/>
      <c r="F13" s="3"/>
      <c r="G13" s="35" t="s">
        <v>25</v>
      </c>
      <c r="H13" s="3"/>
      <c r="I13" s="21" t="s">
        <v>40</v>
      </c>
    </row>
    <row r="14" spans="1:9" ht="15.75" x14ac:dyDescent="0.2">
      <c r="A14" s="12" t="s">
        <v>39</v>
      </c>
      <c r="B14" s="9"/>
      <c r="C14" s="9"/>
      <c r="D14" s="34"/>
      <c r="E14" s="28"/>
      <c r="F14" s="4"/>
      <c r="G14" s="36" t="s">
        <v>26</v>
      </c>
      <c r="H14" s="4"/>
      <c r="I14" s="22" t="s">
        <v>41</v>
      </c>
    </row>
    <row r="15" spans="1:9" ht="15" x14ac:dyDescent="0.2">
      <c r="A15" s="75" t="s">
        <v>6</v>
      </c>
      <c r="B15" s="76"/>
      <c r="C15" s="76"/>
      <c r="D15" s="76"/>
      <c r="E15" s="76"/>
      <c r="F15" s="76"/>
      <c r="G15" s="77"/>
      <c r="H15" s="78" t="s">
        <v>1</v>
      </c>
      <c r="I15" s="76"/>
    </row>
    <row r="16" spans="1:9" ht="15" x14ac:dyDescent="0.2">
      <c r="A16" s="13"/>
      <c r="B16" s="18"/>
      <c r="C16" s="18"/>
      <c r="D16" s="7"/>
      <c r="E16" s="29"/>
      <c r="F16" s="7"/>
      <c r="G16" s="8" t="s">
        <v>20</v>
      </c>
      <c r="H16" s="59" t="s">
        <v>31</v>
      </c>
      <c r="I16" s="60"/>
    </row>
    <row r="17" spans="1:9" ht="15" x14ac:dyDescent="0.2">
      <c r="A17" s="13" t="s">
        <v>14</v>
      </c>
      <c r="B17" s="17"/>
      <c r="C17" s="17"/>
      <c r="D17" s="5"/>
      <c r="F17" s="5"/>
      <c r="G17" s="24" t="s">
        <v>32</v>
      </c>
      <c r="H17" s="61" t="s">
        <v>21</v>
      </c>
      <c r="I17" s="62"/>
    </row>
    <row r="18" spans="1:9" ht="15" x14ac:dyDescent="0.2">
      <c r="A18" s="13" t="s">
        <v>15</v>
      </c>
      <c r="B18" s="18"/>
      <c r="C18" s="18"/>
      <c r="D18" s="6"/>
      <c r="E18" s="29"/>
      <c r="F18" s="7"/>
      <c r="G18" s="24" t="s">
        <v>33</v>
      </c>
      <c r="H18" s="61" t="s">
        <v>30</v>
      </c>
      <c r="I18" s="62"/>
    </row>
    <row r="19" spans="1:9" ht="15.75" thickBot="1" x14ac:dyDescent="0.25">
      <c r="A19" s="20" t="s">
        <v>12</v>
      </c>
      <c r="B19" s="16"/>
      <c r="C19" s="16"/>
      <c r="D19" s="15"/>
      <c r="E19" s="30"/>
      <c r="F19" s="19"/>
      <c r="G19" s="50" t="s">
        <v>34</v>
      </c>
      <c r="H19" s="63" t="s">
        <v>18</v>
      </c>
      <c r="I19" s="64" t="s">
        <v>42</v>
      </c>
    </row>
    <row r="20" spans="1:9" ht="6.75" customHeight="1" thickTop="1" thickBot="1" x14ac:dyDescent="0.25"/>
    <row r="21" spans="1:9" ht="27" customHeight="1" thickTop="1" x14ac:dyDescent="0.2">
      <c r="A21" s="94" t="s">
        <v>4</v>
      </c>
      <c r="B21" s="88" t="s">
        <v>9</v>
      </c>
      <c r="C21" s="88" t="s">
        <v>19</v>
      </c>
      <c r="D21" s="88" t="s">
        <v>2</v>
      </c>
      <c r="E21" s="96" t="s">
        <v>17</v>
      </c>
      <c r="F21" s="88" t="s">
        <v>5</v>
      </c>
      <c r="G21" s="88" t="s">
        <v>10</v>
      </c>
      <c r="H21" s="90" t="s">
        <v>16</v>
      </c>
      <c r="I21" s="92" t="s">
        <v>11</v>
      </c>
    </row>
    <row r="22" spans="1:9" ht="20.25" customHeight="1" x14ac:dyDescent="0.2">
      <c r="A22" s="95"/>
      <c r="B22" s="89"/>
      <c r="C22" s="89"/>
      <c r="D22" s="89"/>
      <c r="E22" s="97"/>
      <c r="F22" s="89"/>
      <c r="G22" s="89"/>
      <c r="H22" s="91"/>
      <c r="I22" s="93"/>
    </row>
    <row r="23" spans="1:9" s="54" customFormat="1" ht="18" customHeight="1" x14ac:dyDescent="0.2">
      <c r="A23" s="53">
        <v>1</v>
      </c>
      <c r="B23" s="67">
        <v>151</v>
      </c>
      <c r="C23" s="68">
        <f>VLOOKUP(B23,[1]Список!$A$1:$F$656,2,0)</f>
        <v>10007272455</v>
      </c>
      <c r="D23" s="73" t="str">
        <f>VLOOKUP(B23,[1]Список!$A$1:$F$656,3,0)</f>
        <v>ШМЕЛЕВА Дарья</v>
      </c>
      <c r="E23" s="69">
        <f>VLOOKUP(B23,[1]Список!$A$1:$F$656,4,0)</f>
        <v>34633</v>
      </c>
      <c r="F23" s="68" t="str">
        <f>VLOOKUP(B23,[1]Список!$A$1:$F$656,5,0)</f>
        <v>ЗМС</v>
      </c>
      <c r="G23" s="68" t="str">
        <f>VLOOKUP(B23,[1]Список!$A$1:$F$656,6,0)</f>
        <v>Москва</v>
      </c>
      <c r="H23" s="55"/>
      <c r="I23" s="65"/>
    </row>
    <row r="24" spans="1:9" s="54" customFormat="1" ht="18" customHeight="1" x14ac:dyDescent="0.2">
      <c r="A24" s="53">
        <v>2</v>
      </c>
      <c r="B24" s="70">
        <v>152</v>
      </c>
      <c r="C24" s="68" t="str">
        <f>VLOOKUP(B24,[1]Список!$A$1:$F$656,2,0)</f>
        <v>10034919778</v>
      </c>
      <c r="D24" s="73" t="str">
        <f>VLOOKUP(B24,[1]Список!$A$1:$F$656,3,0)</f>
        <v>БУРЛАКОВА Яна</v>
      </c>
      <c r="E24" s="69">
        <f>VLOOKUP(B24,[1]Список!$A$1:$F$656,4,0)</f>
        <v>36739</v>
      </c>
      <c r="F24" s="68" t="str">
        <f>VLOOKUP(B24,[1]Список!$A$1:$F$656,5,0)</f>
        <v>ЗМС</v>
      </c>
      <c r="G24" s="68" t="str">
        <f>VLOOKUP(B24,[1]Список!$A$1:$F$656,6,0)</f>
        <v>Москва-Республика Удмуртия</v>
      </c>
      <c r="H24" s="55"/>
      <c r="I24" s="65"/>
    </row>
    <row r="25" spans="1:9" s="54" customFormat="1" ht="18" customHeight="1" x14ac:dyDescent="0.2">
      <c r="A25" s="53">
        <v>3</v>
      </c>
      <c r="B25" s="67">
        <v>226</v>
      </c>
      <c r="C25" s="68">
        <f>VLOOKUP(B25,[1]Список!$A$1:$F$656,2,0)</f>
        <v>10006462305</v>
      </c>
      <c r="D25" s="73" t="str">
        <f>VLOOKUP(B25,[1]Список!$A$1:$F$656,3,0)</f>
        <v>ГНИДЕНКО Екатерина</v>
      </c>
      <c r="E25" s="69">
        <f>VLOOKUP(B25,[1]Список!$A$1:$F$656,4,0)</f>
        <v>33949</v>
      </c>
      <c r="F25" s="68" t="str">
        <f>VLOOKUP(B25,[1]Список!$A$1:$F$656,5,0)</f>
        <v>МСМК</v>
      </c>
      <c r="G25" s="68" t="str">
        <f>VLOOKUP(B25,[1]Список!$A$1:$F$656,6,0)</f>
        <v>Санкт-Петербург</v>
      </c>
      <c r="H25" s="55"/>
      <c r="I25" s="65"/>
    </row>
    <row r="26" spans="1:9" s="54" customFormat="1" ht="18" customHeight="1" x14ac:dyDescent="0.2">
      <c r="A26" s="53">
        <v>4</v>
      </c>
      <c r="B26" s="67">
        <v>227</v>
      </c>
      <c r="C26" s="68">
        <f>VLOOKUP(B26,[1]Список!$A$1:$F$656,2,0)</f>
        <v>10009045636</v>
      </c>
      <c r="D26" s="73" t="str">
        <f>VLOOKUP(B26,[1]Список!$A$1:$F$656,3,0)</f>
        <v>АНТОНОВА Наталия</v>
      </c>
      <c r="E26" s="69">
        <f>VLOOKUP(B26,[1]Список!$A$1:$F$656,4,0)</f>
        <v>34844</v>
      </c>
      <c r="F26" s="68" t="str">
        <f>VLOOKUP(B26,[1]Список!$A$1:$F$656,5,0)</f>
        <v>ЗМС</v>
      </c>
      <c r="G26" s="68" t="str">
        <f>VLOOKUP(B26,[1]Список!$A$1:$F$656,6,0)</f>
        <v>Санкт-Петербург</v>
      </c>
      <c r="H26" s="55"/>
      <c r="I26" s="65"/>
    </row>
    <row r="27" spans="1:9" s="54" customFormat="1" ht="18" customHeight="1" x14ac:dyDescent="0.2">
      <c r="A27" s="53">
        <v>5</v>
      </c>
      <c r="B27" s="70">
        <v>205</v>
      </c>
      <c r="C27" s="68" t="str">
        <f>VLOOKUP(B27,[1]Список!$A$1:$F$656,2,0)</f>
        <v>10034991217</v>
      </c>
      <c r="D27" s="73" t="str">
        <f>VLOOKUP(B27,[1]Список!$A$1:$F$656,3,0)</f>
        <v>АНДРЕЕВА Ксения</v>
      </c>
      <c r="E27" s="69">
        <f>VLOOKUP(B27,[1]Список!$A$1:$F$656,4,0)</f>
        <v>36732</v>
      </c>
      <c r="F27" s="68" t="str">
        <f>VLOOKUP(B27,[1]Список!$A$1:$F$656,5,0)</f>
        <v>МСМК</v>
      </c>
      <c r="G27" s="68" t="str">
        <f>VLOOKUP(B27,[1]Список!$A$1:$F$656,6,0)</f>
        <v>Тульская область</v>
      </c>
      <c r="H27" s="55"/>
      <c r="I27" s="65"/>
    </row>
    <row r="28" spans="1:9" s="54" customFormat="1" ht="18" customHeight="1" x14ac:dyDescent="0.2">
      <c r="A28" s="53">
        <v>6</v>
      </c>
      <c r="B28" s="67">
        <v>147</v>
      </c>
      <c r="C28" s="68" t="str">
        <f>VLOOKUP(B28,[1]Список!$A$1:$F$656,2,0)</f>
        <v>10078794700</v>
      </c>
      <c r="D28" s="73" t="str">
        <f>VLOOKUP(B28,[1]Список!$A$1:$F$656,3,0)</f>
        <v>БОГОМОЛОВА Елизавета</v>
      </c>
      <c r="E28" s="69">
        <f>VLOOKUP(B28,[1]Список!$A$1:$F$656,4,0)</f>
        <v>37812</v>
      </c>
      <c r="F28" s="68" t="str">
        <f>VLOOKUP(B28,[1]Список!$A$1:$F$656,5,0)</f>
        <v>МС</v>
      </c>
      <c r="G28" s="68" t="str">
        <f>VLOOKUP(B28,[1]Список!$A$1:$F$656,6,0)</f>
        <v>Москва</v>
      </c>
      <c r="H28" s="55"/>
      <c r="I28" s="65"/>
    </row>
    <row r="29" spans="1:9" s="54" customFormat="1" ht="18" customHeight="1" x14ac:dyDescent="0.2">
      <c r="A29" s="53">
        <v>7</v>
      </c>
      <c r="B29" s="68">
        <v>148</v>
      </c>
      <c r="C29" s="68" t="str">
        <f>VLOOKUP(B29,[1]Список!$A$1:$F$656,2,0)</f>
        <v>10077949584</v>
      </c>
      <c r="D29" s="73" t="str">
        <f>VLOOKUP(B29,[1]Список!$A$1:$F$656,3,0)</f>
        <v>БЛАГОДАРОВА Варвара</v>
      </c>
      <c r="E29" s="69">
        <f>VLOOKUP(B29,[1]Список!$A$1:$F$656,4,0)</f>
        <v>37972</v>
      </c>
      <c r="F29" s="68" t="str">
        <f>VLOOKUP(B29,[1]Список!$A$1:$F$656,5,0)</f>
        <v>МС</v>
      </c>
      <c r="G29" s="68" t="str">
        <f>VLOOKUP(B29,[1]Список!$A$1:$F$656,6,0)</f>
        <v>Москва</v>
      </c>
      <c r="H29" s="55"/>
      <c r="I29" s="65"/>
    </row>
    <row r="30" spans="1:9" s="54" customFormat="1" ht="18" customHeight="1" x14ac:dyDescent="0.2">
      <c r="A30" s="53">
        <v>8</v>
      </c>
      <c r="B30" s="68">
        <v>153</v>
      </c>
      <c r="C30" s="68">
        <f>VLOOKUP(B30,[1]Список!$A$1:$F$656,2,0)</f>
        <v>10104021568</v>
      </c>
      <c r="D30" s="73" t="str">
        <f>VLOOKUP(B30,[1]Список!$A$1:$F$656,3,0)</f>
        <v>БУЗИНА Елизавета</v>
      </c>
      <c r="E30" s="69">
        <f>VLOOKUP(B30,[1]Список!$A$1:$F$656,4,0)</f>
        <v>38246</v>
      </c>
      <c r="F30" s="68" t="str">
        <f>VLOOKUP(B30,[1]Список!$A$1:$F$656,5,0)</f>
        <v>МС</v>
      </c>
      <c r="G30" s="68" t="str">
        <f>VLOOKUP(B30,[1]Список!$A$1:$F$656,6,0)</f>
        <v>Москва</v>
      </c>
      <c r="H30" s="55"/>
      <c r="I30" s="65"/>
    </row>
    <row r="31" spans="1:9" s="54" customFormat="1" ht="18" customHeight="1" x14ac:dyDescent="0.2">
      <c r="A31" s="53">
        <v>9</v>
      </c>
      <c r="B31" s="68">
        <v>140</v>
      </c>
      <c r="C31" s="68">
        <f>VLOOKUP(B31,[1]Список!$A$1:$F$656,2,0)</f>
        <v>10140973215</v>
      </c>
      <c r="D31" s="73" t="str">
        <f>VLOOKUP(B31,[1]Список!$A$1:$F$656,3,0)</f>
        <v>БАБАЕВА Полина</v>
      </c>
      <c r="E31" s="69">
        <f>VLOOKUP(B31,[1]Список!$A$1:$F$656,4,0)</f>
        <v>33257</v>
      </c>
      <c r="F31" s="68" t="str">
        <f>VLOOKUP(B31,[1]Список!$A$1:$F$656,5,0)</f>
        <v>1 СП.Р.</v>
      </c>
      <c r="G31" s="68" t="str">
        <f>VLOOKUP(B31,[1]Список!$A$1:$F$656,6,0)</f>
        <v>Московская область</v>
      </c>
      <c r="H31" s="55"/>
      <c r="I31" s="65"/>
    </row>
    <row r="32" spans="1:9" s="54" customFormat="1" ht="18" customHeight="1" x14ac:dyDescent="0.2">
      <c r="A32" s="53">
        <v>10</v>
      </c>
      <c r="B32" s="68">
        <v>150</v>
      </c>
      <c r="C32" s="68" t="str">
        <f>VLOOKUP(B32,[1]Список!$A$1:$F$656,2,0)</f>
        <v>1135721269</v>
      </c>
      <c r="D32" s="73" t="str">
        <f>VLOOKUP(B32,[1]Список!$A$1:$F$656,3,0)</f>
        <v>ПЕРМИНОВА Валерия</v>
      </c>
      <c r="E32" s="69">
        <f>VLOOKUP(B32,[1]Список!$A$1:$F$656,4,0)</f>
        <v>35288</v>
      </c>
      <c r="F32" s="68" t="str">
        <f>VLOOKUP(B32,[1]Список!$A$1:$F$656,5,0)</f>
        <v>КМС</v>
      </c>
      <c r="G32" s="68" t="str">
        <f>VLOOKUP(B32,[1]Список!$A$1:$F$656,6,0)</f>
        <v>Москва</v>
      </c>
      <c r="H32" s="55"/>
      <c r="I32" s="65"/>
    </row>
    <row r="33" spans="1:9" s="54" customFormat="1" ht="18" customHeight="1" x14ac:dyDescent="0.2">
      <c r="A33" s="53">
        <v>11</v>
      </c>
      <c r="B33" s="68">
        <v>154</v>
      </c>
      <c r="C33" s="68">
        <f>VLOOKUP(B33,[1]Список!$A$1:$F$656,2,0)</f>
        <v>10144364373</v>
      </c>
      <c r="D33" s="73" t="str">
        <f>VLOOKUP(B33,[1]Список!$A$1:$F$656,3,0)</f>
        <v>МОЛОДЕНОВА Софья</v>
      </c>
      <c r="E33" s="69">
        <f>VLOOKUP(B33,[1]Список!$A$1:$F$656,4,0)</f>
        <v>38258</v>
      </c>
      <c r="F33" s="68" t="str">
        <f>VLOOKUP(B33,[1]Список!$A$1:$F$656,5,0)</f>
        <v>2</v>
      </c>
      <c r="G33" s="68" t="str">
        <f>VLOOKUP(B33,[1]Список!$A$1:$F$656,6,0)</f>
        <v>Москва</v>
      </c>
      <c r="H33" s="55"/>
      <c r="I33" s="65"/>
    </row>
    <row r="34" spans="1:9" s="54" customFormat="1" ht="18" customHeight="1" x14ac:dyDescent="0.2">
      <c r="A34" s="53">
        <v>12</v>
      </c>
      <c r="B34" s="68">
        <v>200</v>
      </c>
      <c r="C34" s="68">
        <f>VLOOKUP(B34,[1]Список!$A$1:$F$656,2,0)</f>
        <v>10009045434</v>
      </c>
      <c r="D34" s="73" t="str">
        <f>VLOOKUP(B34,[1]Список!$A$1:$F$656,3,0)</f>
        <v>ГОНЧАРОВА Ольга</v>
      </c>
      <c r="E34" s="69">
        <f>VLOOKUP(B34,[1]Список!$A$1:$F$656,4,0)</f>
        <v>35656</v>
      </c>
      <c r="F34" s="68" t="str">
        <f>VLOOKUP(B34,[1]Список!$A$1:$F$656,5,0)</f>
        <v>МС</v>
      </c>
      <c r="G34" s="68" t="str">
        <f>VLOOKUP(B34,[1]Список!$A$1:$F$656,6,0)</f>
        <v>Тульская область</v>
      </c>
      <c r="H34" s="55"/>
      <c r="I34" s="65"/>
    </row>
    <row r="35" spans="1:9" s="54" customFormat="1" ht="18" customHeight="1" thickBot="1" x14ac:dyDescent="0.25">
      <c r="A35" s="56"/>
      <c r="B35" s="58"/>
      <c r="C35" s="71"/>
      <c r="D35" s="74"/>
      <c r="E35" s="72"/>
      <c r="F35" s="71"/>
      <c r="G35" s="71"/>
      <c r="H35" s="57"/>
      <c r="I35" s="66"/>
    </row>
    <row r="36" spans="1:9" ht="10.5" customHeight="1" thickTop="1" thickBot="1" x14ac:dyDescent="0.25">
      <c r="A36" s="45"/>
    </row>
    <row r="37" spans="1:9" ht="15.75" thickTop="1" x14ac:dyDescent="0.2">
      <c r="A37" s="98" t="s">
        <v>3</v>
      </c>
      <c r="B37" s="99"/>
      <c r="C37" s="99"/>
      <c r="D37" s="99"/>
      <c r="E37" s="41"/>
      <c r="F37" s="41"/>
      <c r="G37" s="99"/>
      <c r="H37" s="99"/>
      <c r="I37" s="99"/>
    </row>
    <row r="38" spans="1:9" ht="15" x14ac:dyDescent="0.2">
      <c r="A38" s="42" t="s">
        <v>35</v>
      </c>
      <c r="B38" s="17"/>
      <c r="C38" s="46"/>
      <c r="D38" s="17"/>
      <c r="E38" s="47"/>
      <c r="F38" s="17"/>
      <c r="G38" s="48"/>
      <c r="H38" s="43"/>
      <c r="I38" s="5"/>
    </row>
    <row r="39" spans="1:9" ht="15" x14ac:dyDescent="0.2">
      <c r="A39" s="42" t="s">
        <v>36</v>
      </c>
      <c r="B39" s="17"/>
      <c r="C39" s="49"/>
      <c r="D39" s="17"/>
      <c r="E39" s="47"/>
      <c r="F39" s="17"/>
      <c r="G39" s="48"/>
      <c r="H39" s="43"/>
      <c r="I39" s="5"/>
    </row>
    <row r="40" spans="1:9" ht="4.5" customHeight="1" x14ac:dyDescent="0.2">
      <c r="A40" s="23"/>
      <c r="B40" s="11"/>
      <c r="C40" s="11"/>
      <c r="D40" s="5"/>
      <c r="E40" s="31"/>
      <c r="F40" s="5"/>
      <c r="G40" s="5"/>
      <c r="H40" s="5"/>
      <c r="I40" s="5"/>
    </row>
    <row r="41" spans="1:9" ht="15.75" x14ac:dyDescent="0.2">
      <c r="A41" s="100" t="s">
        <v>23</v>
      </c>
      <c r="B41" s="100"/>
      <c r="C41" s="100"/>
      <c r="D41" s="100"/>
      <c r="E41" s="100" t="s">
        <v>8</v>
      </c>
      <c r="F41" s="100"/>
      <c r="G41" s="100"/>
      <c r="H41" s="100" t="s">
        <v>22</v>
      </c>
      <c r="I41" s="100"/>
    </row>
    <row r="42" spans="1:9" s="40" customFormat="1" ht="15.75" x14ac:dyDescent="0.2">
      <c r="A42" s="37"/>
      <c r="B42" s="38"/>
      <c r="C42" s="38"/>
      <c r="D42" s="38"/>
      <c r="E42" s="38"/>
      <c r="F42" s="39"/>
      <c r="G42" s="39"/>
      <c r="H42" s="39"/>
      <c r="I42" s="39"/>
    </row>
    <row r="43" spans="1:9" s="40" customFormat="1" ht="15.75" x14ac:dyDescent="0.2">
      <c r="A43" s="37"/>
      <c r="B43" s="38"/>
      <c r="C43" s="38"/>
      <c r="D43" s="38"/>
      <c r="E43" s="38"/>
      <c r="F43" s="38"/>
      <c r="G43" s="38"/>
      <c r="H43" s="38"/>
      <c r="I43" s="38"/>
    </row>
    <row r="44" spans="1:9" x14ac:dyDescent="0.2">
      <c r="A44" s="101"/>
      <c r="B44" s="102"/>
      <c r="C44" s="102"/>
      <c r="D44" s="102"/>
      <c r="E44" s="102"/>
      <c r="F44" s="102"/>
      <c r="G44" s="102"/>
      <c r="H44" s="102"/>
      <c r="I44" s="102"/>
    </row>
    <row r="45" spans="1:9" x14ac:dyDescent="0.2">
      <c r="A45" s="51"/>
      <c r="B45" s="52"/>
      <c r="C45" s="52"/>
      <c r="D45" s="52"/>
      <c r="E45" s="32"/>
      <c r="F45" s="52"/>
      <c r="G45" s="52"/>
      <c r="H45" s="52"/>
      <c r="I45" s="52"/>
    </row>
    <row r="46" spans="1:9" x14ac:dyDescent="0.2">
      <c r="A46" s="51"/>
      <c r="B46" s="52"/>
      <c r="C46" s="52"/>
      <c r="D46" s="52"/>
      <c r="E46" s="32"/>
      <c r="F46" s="52"/>
      <c r="G46" s="52"/>
      <c r="H46" s="52"/>
      <c r="I46" s="52"/>
    </row>
    <row r="47" spans="1:9" ht="13.5" thickBot="1" x14ac:dyDescent="0.25">
      <c r="A47" s="103" t="str">
        <f>G19</f>
        <v>А.М.МИЛОШЕВИЧ (1 кат, г.Москва)</v>
      </c>
      <c r="B47" s="104"/>
      <c r="C47" s="104"/>
      <c r="D47" s="104"/>
      <c r="E47" s="104" t="str">
        <f>G17</f>
        <v>В.Н.ГНИДЕНКО (ВК, г.Тула)</v>
      </c>
      <c r="F47" s="104"/>
      <c r="G47" s="104"/>
      <c r="H47" s="104" t="str">
        <f>G18</f>
        <v>О.В.БЕЛОБОРОДОВА (1кат, г.Москва)</v>
      </c>
      <c r="I47" s="104"/>
    </row>
    <row r="48" spans="1:9" ht="13.5" thickTop="1" x14ac:dyDescent="0.2"/>
  </sheetData>
  <mergeCells count="32">
    <mergeCell ref="A44:E44"/>
    <mergeCell ref="F44:I44"/>
    <mergeCell ref="A47:D47"/>
    <mergeCell ref="E47:G47"/>
    <mergeCell ref="H47:I47"/>
    <mergeCell ref="A37:D37"/>
    <mergeCell ref="G37:I37"/>
    <mergeCell ref="A41:D41"/>
    <mergeCell ref="E41:G41"/>
    <mergeCell ref="H41:I41"/>
    <mergeCell ref="G21:G22"/>
    <mergeCell ref="H21:H22"/>
    <mergeCell ref="I21:I22"/>
    <mergeCell ref="A21:A22"/>
    <mergeCell ref="B21:B22"/>
    <mergeCell ref="C21:C22"/>
    <mergeCell ref="D21:D22"/>
    <mergeCell ref="E21:E22"/>
    <mergeCell ref="F21:F22"/>
    <mergeCell ref="A15:G15"/>
    <mergeCell ref="H15:I15"/>
    <mergeCell ref="A1:I1"/>
    <mergeCell ref="A2:I2"/>
    <mergeCell ref="A3:I3"/>
    <mergeCell ref="A4:I4"/>
    <mergeCell ref="A6:I6"/>
    <mergeCell ref="A7:I7"/>
    <mergeCell ref="A8:I8"/>
    <mergeCell ref="A9:I9"/>
    <mergeCell ref="A10:I10"/>
    <mergeCell ref="A11:I11"/>
    <mergeCell ref="A12:I12"/>
  </mergeCells>
  <conditionalFormatting sqref="G38:G39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86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Женщины Спринт</vt:lpstr>
      <vt:lpstr>'Женщины Спринт'!Заголовки_для_печати</vt:lpstr>
      <vt:lpstr>'Женщины Спринт'!Область_печати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2021-05-18T13:50:02Z</cp:lastPrinted>
  <dcterms:created xsi:type="dcterms:W3CDTF">1996-10-08T23:32:33Z</dcterms:created>
  <dcterms:modified xsi:type="dcterms:W3CDTF">2023-12-14T16:21:26Z</dcterms:modified>
</cp:coreProperties>
</file>