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maksimova/Desktop/"/>
    </mc:Choice>
  </mc:AlternateContent>
  <xr:revisionPtr revIDLastSave="0" documentId="13_ncr:1_{DD2B9E80-2093-C94A-8A6A-F5F8B99E9047}" xr6:coauthVersionLast="47" xr6:coauthVersionMax="47" xr10:uidLastSave="{00000000-0000-0000-0000-000000000000}"/>
  <bookViews>
    <workbookView xWindow="1560" yWindow="500" windowWidth="23940" windowHeight="16080" tabRatio="789" xr2:uid="{00000000-000D-0000-FFFF-FFFF00000000}"/>
  </bookViews>
  <sheets>
    <sheet name="ком спринт" sheetId="100" r:id="rId1"/>
  </sheets>
  <definedNames>
    <definedName name="_xlnm.Print_Area" localSheetId="0">'ком спринт'!$A$1:$N$57</definedName>
  </definedNames>
  <calcPr calcId="191029"/>
</workbook>
</file>

<file path=xl/calcChain.xml><?xml version="1.0" encoding="utf-8"?>
<calcChain xmlns="http://schemas.openxmlformats.org/spreadsheetml/2006/main">
  <c r="A25" i="100" l="1"/>
  <c r="A24" i="100"/>
  <c r="L57" i="100" l="1"/>
  <c r="H57" i="100"/>
  <c r="E57" i="100"/>
</calcChain>
</file>

<file path=xl/sharedStrings.xml><?xml version="1.0" encoding="utf-8"?>
<sst xmlns="http://schemas.openxmlformats.org/spreadsheetml/2006/main" count="102" uniqueCount="75">
  <si>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</si>
  <si>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</si>
  <si>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</si>
  <si>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</si>
  <si>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</si>
  <si>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</si>
  <si>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</si>
  <si>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</si>
  <si>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</si>
  <si>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</si>
  <si>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</si>
  <si>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</si>
  <si>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</si>
  <si>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</si>
  <si>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</si>
  <si>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</si>
  <si>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</si>
  <si>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</si>
  <si>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</si>
  <si>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</si>
  <si>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</si>
  <si>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</si>
  <si>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</si>
  <si>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</si>
  <si>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</si>
  <si>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</si>
  <si>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</si>
  <si>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трек - командный спринт</t>
  </si>
  <si>
    <t>№ ВРВС: 0080441611Я</t>
  </si>
  <si>
    <t>Тульская область</t>
  </si>
  <si>
    <t>Финал</t>
  </si>
  <si>
    <t>Министерство спорта Российской федерации</t>
  </si>
  <si>
    <t xml:space="preserve">МЕЖДУНАРОДНЫЕ СОРЕВНОВАНИЯ </t>
  </si>
  <si>
    <t>ДЛИНА ТРЕКА: 333 м</t>
  </si>
  <si>
    <t>0,333/3</t>
  </si>
  <si>
    <t>0-333 м</t>
  </si>
  <si>
    <t>333-666 м</t>
  </si>
  <si>
    <t>666-1000 м</t>
  </si>
  <si>
    <t xml:space="preserve">"ГРАН ПРИ МОСКВЫ" </t>
  </si>
  <si>
    <t xml:space="preserve">Москва </t>
  </si>
  <si>
    <t>квалификация</t>
  </si>
  <si>
    <t>МЕСТО ПРОВЕДЕНИЯ: г. Москва</t>
  </si>
  <si>
    <t>ДАТА ПРОВЕДЕНИЯ: 26 Мая 2023 года</t>
  </si>
  <si>
    <t>Гниденко В. Н.  (ВК, Тула)</t>
  </si>
  <si>
    <t>Максимова Е. Г. (ВК, Тула)</t>
  </si>
  <si>
    <t>Батюров С. А. (МК)</t>
  </si>
  <si>
    <t>ПОКРЫТИЕ ТРЕКА: дерево</t>
  </si>
  <si>
    <t>№ ЕКП 2023: 21026</t>
  </si>
  <si>
    <t xml:space="preserve">НАЗВАНИЕ ТРАССЫ / РЕГ. НОМЕР: велотрек "Крыластское"  </t>
  </si>
  <si>
    <t>Московская область</t>
  </si>
  <si>
    <t>Иран</t>
  </si>
  <si>
    <t>НОВИКОВА Софья</t>
  </si>
  <si>
    <t>СОЛОЗОБОВА Елизавета</t>
  </si>
  <si>
    <t>ЗАИКА София</t>
  </si>
  <si>
    <t>ФАРАФОНТОВА Елизавета</t>
  </si>
  <si>
    <t>АРТЕМОВА Вера</t>
  </si>
  <si>
    <t>СОЛОЗОБОВА Вероника</t>
  </si>
  <si>
    <t>БЕССОНОВА София</t>
  </si>
  <si>
    <t>ЕВЛАНОВА Екатерина</t>
  </si>
  <si>
    <t>ВАСИЛЕНКО Владислава</t>
  </si>
  <si>
    <t>ГОЛУЕНКО Дарья</t>
  </si>
  <si>
    <t>БУЛАВКИНА Анастасия</t>
  </si>
  <si>
    <t>САВИЧЕВА Кристина</t>
  </si>
  <si>
    <t>ТОЛСТИКОВА Елизавета</t>
  </si>
  <si>
    <t>НАБИЕВА Мария/</t>
  </si>
  <si>
    <t>ТОЛСТИКОВА Екатерина</t>
  </si>
  <si>
    <t>Фатеме Аббаси</t>
  </si>
  <si>
    <t>Екта Голамрезай</t>
  </si>
  <si>
    <t>Шайна Вахеди</t>
  </si>
  <si>
    <t>РОЗЕНТАЛЬ Милана</t>
  </si>
  <si>
    <t>ТЕРЕХОВА Олеся</t>
  </si>
  <si>
    <t>МАРКИНА Ксения</t>
  </si>
  <si>
    <t>СМИРНОВА Анна</t>
  </si>
  <si>
    <t>Юниорки 17-18 лет</t>
  </si>
  <si>
    <t>СЕМЕНЮК 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</si>
</sst>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"/>
    <numFmt numFmtId="165" formatCode="h:mm:ss.00"/>
    <numFmt numFmtId="166" formatCode="m:ss.000"/>
    <numFmt numFmtId="167" formatCode="dd\.mm\.yyyy;@"/>
    <numFmt numFmtId="168" formatCode="m:ss.00"/>
    <numFmt numFmtId="169" formatCode="0.000"/>
    <numFmt numFmtId="170" formatCode="mm:ss.000"/>
  </numFmts>
  <fonts count="35">
    <font>
      <sz val="10"/>
      <name val="Arial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name val="Arial Cyr"/>
      <charset val="204"/>
    </font>
    <font>
      <sz val="9"/>
      <color theme="1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9"/>
      <color theme="1"/>
      <name val="Arial Cyr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47">
    <xf numFmtId="0" fontId="0" fillId="0" borderId="0" xfId="0"/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vertical="center"/>
    </xf>
    <xf numFmtId="14" fontId="6" fillId="0" borderId="27" xfId="0" applyNumberFormat="1" applyFont="1" applyBorder="1" applyAlignment="1">
      <alignment vertical="center"/>
    </xf>
    <xf numFmtId="165" fontId="6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16" fillId="0" borderId="0" xfId="0" applyFont="1"/>
    <xf numFmtId="0" fontId="6" fillId="0" borderId="12" xfId="0" applyFont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9" fontId="6" fillId="0" borderId="3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11" fillId="0" borderId="0" xfId="8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66" fontId="12" fillId="0" borderId="3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/>
    <xf numFmtId="168" fontId="12" fillId="0" borderId="3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14" fontId="17" fillId="0" borderId="39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14" fontId="17" fillId="0" borderId="41" xfId="0" applyNumberFormat="1" applyFont="1" applyBorder="1" applyAlignment="1">
      <alignment horizontal="center" vertical="center"/>
    </xf>
    <xf numFmtId="166" fontId="21" fillId="0" borderId="36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168" fontId="13" fillId="0" borderId="35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7" fontId="13" fillId="0" borderId="1" xfId="0" applyNumberFormat="1" applyFont="1" applyBorder="1" applyAlignment="1">
      <alignment horizontal="center" vertical="center"/>
    </xf>
    <xf numFmtId="168" fontId="24" fillId="0" borderId="36" xfId="0" applyNumberFormat="1" applyFont="1" applyBorder="1" applyAlignment="1">
      <alignment horizontal="center" vertical="center"/>
    </xf>
    <xf numFmtId="169" fontId="24" fillId="0" borderId="36" xfId="0" applyNumberFormat="1" applyFont="1" applyBorder="1" applyAlignment="1">
      <alignment horizontal="center" vertical="center"/>
    </xf>
    <xf numFmtId="166" fontId="13" fillId="0" borderId="37" xfId="0" applyNumberFormat="1" applyFont="1" applyBorder="1" applyAlignment="1">
      <alignment horizontal="center" vertical="center"/>
    </xf>
    <xf numFmtId="169" fontId="13" fillId="0" borderId="37" xfId="0" applyNumberFormat="1" applyFont="1" applyBorder="1" applyAlignment="1">
      <alignment horizontal="center" vertical="center"/>
    </xf>
    <xf numFmtId="169" fontId="13" fillId="0" borderId="36" xfId="0" applyNumberFormat="1" applyFont="1" applyBorder="1" applyAlignment="1">
      <alignment horizontal="center" vertical="center"/>
    </xf>
    <xf numFmtId="169" fontId="23" fillId="0" borderId="0" xfId="2" applyNumberFormat="1" applyFont="1" applyAlignment="1">
      <alignment horizontal="center" vertical="center"/>
    </xf>
    <xf numFmtId="169" fontId="25" fillId="0" borderId="36" xfId="0" applyNumberFormat="1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166" fontId="13" fillId="0" borderId="36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21" fillId="0" borderId="43" xfId="0" applyNumberFormat="1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2" fontId="19" fillId="0" borderId="44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9" fontId="24" fillId="0" borderId="0" xfId="0" applyNumberFormat="1" applyFont="1" applyAlignment="1">
      <alignment horizontal="center" vertical="center" wrapText="1"/>
    </xf>
    <xf numFmtId="0" fontId="13" fillId="0" borderId="41" xfId="0" applyFont="1" applyBorder="1" applyAlignment="1">
      <alignment horizontal="left" vertical="center"/>
    </xf>
    <xf numFmtId="167" fontId="13" fillId="0" borderId="4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/>
    </xf>
    <xf numFmtId="167" fontId="13" fillId="0" borderId="39" xfId="0" applyNumberFormat="1" applyFont="1" applyBorder="1" applyAlignment="1">
      <alignment horizontal="center" vertical="center"/>
    </xf>
    <xf numFmtId="2" fontId="19" fillId="0" borderId="46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23" fillId="0" borderId="47" xfId="0" applyNumberFormat="1" applyFont="1" applyBorder="1" applyAlignment="1">
      <alignment vertical="center"/>
    </xf>
    <xf numFmtId="2" fontId="23" fillId="0" borderId="46" xfId="0" applyNumberFormat="1" applyFont="1" applyBorder="1" applyAlignment="1">
      <alignment vertical="center"/>
    </xf>
    <xf numFmtId="0" fontId="6" fillId="0" borderId="36" xfId="0" applyFont="1" applyBorder="1"/>
    <xf numFmtId="0" fontId="6" fillId="0" borderId="37" xfId="0" applyFont="1" applyBorder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65" fontId="2" fillId="3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5" fontId="2" fillId="3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2" fillId="0" borderId="16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65" fontId="33" fillId="0" borderId="4" xfId="0" applyNumberFormat="1" applyFont="1" applyBorder="1" applyAlignment="1">
      <alignment horizontal="left" vertical="center"/>
    </xf>
    <xf numFmtId="165" fontId="33" fillId="0" borderId="5" xfId="0" applyNumberFormat="1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4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center" vertical="center"/>
    </xf>
    <xf numFmtId="0" fontId="34" fillId="0" borderId="0" xfId="0" applyFont="1"/>
    <xf numFmtId="49" fontId="2" fillId="0" borderId="17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33" fillId="0" borderId="4" xfId="0" applyNumberFormat="1" applyFont="1" applyBorder="1" applyAlignment="1">
      <alignment horizontal="left" vertical="center"/>
    </xf>
    <xf numFmtId="165" fontId="33" fillId="0" borderId="5" xfId="0" applyNumberFormat="1" applyFont="1" applyBorder="1" applyAlignment="1">
      <alignment horizontal="left" vertical="center"/>
    </xf>
    <xf numFmtId="165" fontId="33" fillId="0" borderId="17" xfId="0" applyNumberFormat="1" applyFont="1" applyBorder="1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165" fontId="32" fillId="2" borderId="4" xfId="0" applyNumberFormat="1" applyFont="1" applyFill="1" applyBorder="1" applyAlignment="1">
      <alignment horizontal="center" vertical="center"/>
    </xf>
    <xf numFmtId="165" fontId="32" fillId="2" borderId="5" xfId="0" applyNumberFormat="1" applyFont="1" applyFill="1" applyBorder="1" applyAlignment="1">
      <alignment horizontal="center" vertical="center"/>
    </xf>
    <xf numFmtId="165" fontId="32" fillId="2" borderId="17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4" fontId="7" fillId="2" borderId="29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165" fontId="7" fillId="2" borderId="29" xfId="3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2" fontId="7" fillId="2" borderId="29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4" fontId="17" fillId="0" borderId="36" xfId="0" applyNumberFormat="1" applyFont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14" fontId="17" fillId="0" borderId="33" xfId="0" applyNumberFormat="1" applyFont="1" applyBorder="1" applyAlignment="1">
      <alignment horizontal="center" vertical="center"/>
    </xf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166" fontId="12" fillId="0" borderId="36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12" fillId="0" borderId="39" xfId="0" applyNumberFormat="1" applyFont="1" applyBorder="1" applyAlignment="1">
      <alignment horizontal="center" vertical="center"/>
    </xf>
    <xf numFmtId="0" fontId="6" fillId="0" borderId="39" xfId="0" applyFont="1" applyBorder="1"/>
    <xf numFmtId="2" fontId="19" fillId="0" borderId="36" xfId="0" applyNumberFormat="1" applyFont="1" applyBorder="1" applyAlignment="1">
      <alignment vertical="center"/>
    </xf>
    <xf numFmtId="2" fontId="19" fillId="0" borderId="37" xfId="0" applyNumberFormat="1" applyFont="1" applyBorder="1" applyAlignment="1">
      <alignment vertical="center"/>
    </xf>
    <xf numFmtId="0" fontId="6" fillId="0" borderId="45" xfId="0" applyFont="1" applyBorder="1"/>
    <xf numFmtId="0" fontId="6" fillId="0" borderId="48" xfId="0" applyFont="1" applyBorder="1"/>
    <xf numFmtId="14" fontId="17" fillId="0" borderId="37" xfId="0" applyNumberFormat="1" applyFont="1" applyBorder="1" applyAlignment="1">
      <alignment horizontal="center" vertical="center"/>
    </xf>
    <xf numFmtId="0" fontId="6" fillId="0" borderId="41" xfId="0" applyFont="1" applyBorder="1"/>
    <xf numFmtId="0" fontId="6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69" fontId="13" fillId="0" borderId="45" xfId="0" applyNumberFormat="1" applyFont="1" applyBorder="1" applyAlignment="1">
      <alignment horizontal="center" vertical="center"/>
    </xf>
    <xf numFmtId="166" fontId="13" fillId="0" borderId="38" xfId="0" applyNumberFormat="1" applyFont="1" applyBorder="1" applyAlignment="1">
      <alignment horizontal="center" vertical="center"/>
    </xf>
    <xf numFmtId="2" fontId="23" fillId="0" borderId="37" xfId="0" applyNumberFormat="1" applyFont="1" applyBorder="1" applyAlignment="1">
      <alignment vertical="center"/>
    </xf>
    <xf numFmtId="169" fontId="13" fillId="0" borderId="47" xfId="0" applyNumberFormat="1" applyFont="1" applyBorder="1" applyAlignment="1">
      <alignment horizontal="center" vertical="center"/>
    </xf>
    <xf numFmtId="169" fontId="13" fillId="0" borderId="46" xfId="0" applyNumberFormat="1" applyFont="1" applyBorder="1" applyAlignment="1">
      <alignment horizontal="center" vertical="center"/>
    </xf>
    <xf numFmtId="0" fontId="5" fillId="0" borderId="37" xfId="2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3" fillId="0" borderId="37" xfId="2" applyFont="1" applyBorder="1" applyAlignment="1">
      <alignment horizontal="center"/>
    </xf>
    <xf numFmtId="169" fontId="23" fillId="0" borderId="36" xfId="2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7" fillId="0" borderId="37" xfId="0" applyFont="1" applyBorder="1" applyAlignment="1">
      <alignment horizontal="left" vertical="center"/>
    </xf>
    <xf numFmtId="166" fontId="12" fillId="0" borderId="38" xfId="0" applyNumberFormat="1" applyFont="1" applyBorder="1" applyAlignment="1">
      <alignment horizontal="center" vertical="center"/>
    </xf>
    <xf numFmtId="166" fontId="12" fillId="0" borderId="49" xfId="0" applyNumberFormat="1" applyFont="1" applyBorder="1" applyAlignment="1">
      <alignment horizontal="center" vertical="center"/>
    </xf>
    <xf numFmtId="170" fontId="22" fillId="0" borderId="0" xfId="2" applyNumberFormat="1" applyFont="1" applyAlignment="1">
      <alignment vertical="center"/>
    </xf>
    <xf numFmtId="170" fontId="22" fillId="0" borderId="0" xfId="2" applyNumberFormat="1" applyFont="1"/>
    <xf numFmtId="166" fontId="22" fillId="0" borderId="0" xfId="2" applyNumberFormat="1" applyFont="1" applyAlignment="1">
      <alignment vertical="center"/>
    </xf>
    <xf numFmtId="170" fontId="26" fillId="0" borderId="0" xfId="2" applyNumberFormat="1" applyFont="1" applyAlignment="1">
      <alignment vertical="center"/>
    </xf>
    <xf numFmtId="170" fontId="26" fillId="0" borderId="0" xfId="2" applyNumberFormat="1" applyFont="1"/>
    <xf numFmtId="169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4" fillId="0" borderId="0" xfId="2" applyAlignment="1">
      <alignment horizontal="center"/>
    </xf>
    <xf numFmtId="169" fontId="19" fillId="0" borderId="45" xfId="2" applyNumberFormat="1" applyFont="1" applyBorder="1" applyAlignment="1">
      <alignment horizontal="center"/>
    </xf>
    <xf numFmtId="0" fontId="6" fillId="0" borderId="6" xfId="0" applyFont="1" applyBorder="1"/>
    <xf numFmtId="0" fontId="6" fillId="0" borderId="42" xfId="0" applyFont="1" applyBorder="1"/>
    <xf numFmtId="14" fontId="17" fillId="0" borderId="42" xfId="0" applyNumberFormat="1" applyFont="1" applyBorder="1" applyAlignment="1">
      <alignment horizontal="center" vertical="center"/>
    </xf>
    <xf numFmtId="0" fontId="6" fillId="0" borderId="50" xfId="0" applyFont="1" applyBorder="1"/>
    <xf numFmtId="14" fontId="6" fillId="0" borderId="41" xfId="0" applyNumberFormat="1" applyFont="1" applyBorder="1" applyAlignment="1">
      <alignment horizont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8000000}"/>
    <cellStyle name="Обычный_ID4938_RS_1" xfId="8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26796</xdr:colOff>
      <xdr:row>48</xdr:row>
      <xdr:rowOff>67269</xdr:rowOff>
    </xdr:from>
    <xdr:to>
      <xdr:col>9</xdr:col>
      <xdr:colOff>77233</xdr:colOff>
      <xdr:row>57</xdr:row>
      <xdr:rowOff>101517</xdr:rowOff>
    </xdr:to>
    <xdr:pic>
      <xdr:nvPicPr>
        <xdr:cNvPr id="9" name="Рисунок 8" descr="C:\Users\Judge\Desktop\Максимова.jpg">
          <a:extLst>
            <a:ext uri="{FF2B5EF4-FFF2-40B4-BE49-F238E27FC236}">
              <a16:creationId xmlns:a16="http://schemas.microsoft.com/office/drawing/2014/main" id="{073BBF74-546B-416D-AFBF-970C993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8596" y="7623769"/>
          <a:ext cx="901337" cy="154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281215</xdr:colOff>
      <xdr:row>55</xdr:row>
      <xdr:rowOff>27214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E75B296-264C-0D40-9D8D-399C40BD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2200" y="8343900"/>
          <a:ext cx="1233715" cy="38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292100</xdr:colOff>
      <xdr:row>51</xdr:row>
      <xdr:rowOff>88900</xdr:rowOff>
    </xdr:from>
    <xdr:to>
      <xdr:col>6</xdr:col>
      <xdr:colOff>635000</xdr:colOff>
      <xdr:row>54</xdr:row>
      <xdr:rowOff>166914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7D7A215-6FE1-C341-8A43-150128A7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8077200"/>
          <a:ext cx="1016000" cy="611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topLeftCell="A11" zoomScaleNormal="100" zoomScaleSheetLayoutView="91" workbookViewId="0">
      <selection activeCell="D26" sqref="D26"/>
    </sheetView>
  </sheetViews>
  <sheetFormatPr baseColWidth="10" defaultColWidth="8.83203125" defaultRowHeight="13"/>
  <cols>
    <col min="1" max="1" width="6.83203125" customWidth="1"/>
    <col min="2" max="2" width="7.83203125" customWidth="1"/>
    <col min="3" max="3" width="11.83203125" customWidth="1"/>
    <col min="4" max="4" width="20.83203125" customWidth="1"/>
    <col min="5" max="5" width="11.1640625" customWidth="1"/>
    <col min="7" max="7" width="28.83203125" bestFit="1" customWidth="1"/>
    <col min="8" max="8" width="11.5" customWidth="1"/>
    <col min="9" max="10" width="11.1640625" customWidth="1"/>
    <col min="11" max="11" width="11.83203125" customWidth="1"/>
    <col min="12" max="12" width="9.5" customWidth="1"/>
    <col min="13" max="13" width="12.5" customWidth="1"/>
    <col min="14" max="14" width="13.83203125" customWidth="1"/>
  </cols>
  <sheetData>
    <row r="1" spans="1:16" ht="24">
      <c r="A1" s="140" t="s">
        <v>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6" ht="1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6" ht="2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6" ht="5.2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6" ht="6.75" customHeight="1">
      <c r="A5" s="142" t="s">
        <v>22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6" ht="26">
      <c r="A6" s="139" t="s">
        <v>32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6" ht="26">
      <c r="A7" s="139" t="s">
        <v>38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6" ht="8.25" customHeight="1" thickBo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6" ht="20" thickTop="1">
      <c r="A9" s="147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1:16" ht="19">
      <c r="A10" s="150" t="s">
        <v>27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</row>
    <row r="11" spans="1:16" ht="19">
      <c r="A11" s="153" t="s">
        <v>73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6" ht="8.25" customHeight="1">
      <c r="A12" s="156" t="s">
        <v>22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</row>
    <row r="13" spans="1:16" ht="16">
      <c r="A13" s="159" t="s">
        <v>41</v>
      </c>
      <c r="B13" s="160"/>
      <c r="C13" s="160"/>
      <c r="D13" s="160"/>
      <c r="E13" s="110"/>
      <c r="F13" s="111"/>
      <c r="G13" s="112" t="s">
        <v>24</v>
      </c>
      <c r="H13" s="113"/>
      <c r="I13" s="113"/>
      <c r="J13" s="113"/>
      <c r="K13" s="113"/>
      <c r="L13" s="114"/>
      <c r="M13" s="115"/>
      <c r="N13" s="116" t="s">
        <v>28</v>
      </c>
    </row>
    <row r="14" spans="1:16" ht="16">
      <c r="A14" s="161" t="s">
        <v>42</v>
      </c>
      <c r="B14" s="162"/>
      <c r="C14" s="162"/>
      <c r="D14" s="162"/>
      <c r="E14" s="117"/>
      <c r="F14" s="118"/>
      <c r="G14" s="119" t="s">
        <v>25</v>
      </c>
      <c r="H14" s="120"/>
      <c r="I14" s="120"/>
      <c r="J14" s="120"/>
      <c r="K14" s="120"/>
      <c r="L14" s="121"/>
      <c r="M14" s="122"/>
      <c r="N14" s="123" t="s">
        <v>47</v>
      </c>
    </row>
    <row r="15" spans="1:16" ht="15">
      <c r="A15" s="163" t="s">
        <v>7</v>
      </c>
      <c r="B15" s="164"/>
      <c r="C15" s="164"/>
      <c r="D15" s="164"/>
      <c r="E15" s="164"/>
      <c r="F15" s="164"/>
      <c r="G15" s="165"/>
      <c r="H15" s="166" t="s">
        <v>0</v>
      </c>
      <c r="I15" s="167"/>
      <c r="J15" s="167"/>
      <c r="K15" s="167"/>
      <c r="L15" s="167"/>
      <c r="M15" s="167"/>
      <c r="N15" s="168"/>
      <c r="P15" s="20"/>
    </row>
    <row r="16" spans="1:16" ht="15">
      <c r="A16" s="124"/>
      <c r="B16" s="125"/>
      <c r="C16" s="125"/>
      <c r="D16" s="126"/>
      <c r="E16" s="127" t="s">
        <v>22</v>
      </c>
      <c r="F16" s="126"/>
      <c r="G16" s="127"/>
      <c r="H16" s="143" t="s">
        <v>48</v>
      </c>
      <c r="I16" s="144"/>
      <c r="J16" s="144"/>
      <c r="K16" s="144"/>
      <c r="L16" s="144"/>
      <c r="M16" s="144"/>
      <c r="N16" s="145"/>
    </row>
    <row r="17" spans="1:14" ht="15">
      <c r="A17" s="124" t="s">
        <v>14</v>
      </c>
      <c r="B17" s="125"/>
      <c r="C17" s="125"/>
      <c r="D17" s="127"/>
      <c r="E17" s="130"/>
      <c r="F17" s="126"/>
      <c r="G17" s="131" t="s">
        <v>43</v>
      </c>
      <c r="H17" s="143" t="s">
        <v>46</v>
      </c>
      <c r="I17" s="144"/>
      <c r="J17" s="144"/>
      <c r="K17" s="144"/>
      <c r="L17" s="144"/>
      <c r="M17" s="144"/>
      <c r="N17" s="145"/>
    </row>
    <row r="18" spans="1:14" ht="15">
      <c r="A18" s="124" t="s">
        <v>15</v>
      </c>
      <c r="B18" s="125"/>
      <c r="C18" s="125"/>
      <c r="D18" s="127"/>
      <c r="E18" s="130"/>
      <c r="F18" s="126"/>
      <c r="G18" s="131" t="s">
        <v>44</v>
      </c>
      <c r="H18" s="143" t="s">
        <v>33</v>
      </c>
      <c r="I18" s="144"/>
      <c r="J18" s="144"/>
      <c r="K18" s="144"/>
      <c r="L18" s="144"/>
      <c r="M18" s="144"/>
      <c r="N18" s="145"/>
    </row>
    <row r="19" spans="1:14" ht="17" thickBot="1">
      <c r="A19" s="124" t="s">
        <v>13</v>
      </c>
      <c r="B19" s="132"/>
      <c r="C19" s="132"/>
      <c r="D19" s="133"/>
      <c r="E19" s="134"/>
      <c r="F19" s="133"/>
      <c r="G19" s="135" t="s">
        <v>45</v>
      </c>
      <c r="H19" s="128" t="s">
        <v>21</v>
      </c>
      <c r="I19" s="129"/>
      <c r="J19" s="129"/>
      <c r="K19" s="129"/>
      <c r="L19" s="136">
        <v>1</v>
      </c>
      <c r="M19" s="137"/>
      <c r="N19" s="138" t="s">
        <v>34</v>
      </c>
    </row>
    <row r="20" spans="1:14" ht="7.5" customHeight="1" thickTop="1" thickBot="1">
      <c r="A20" s="2"/>
      <c r="B20" s="3"/>
      <c r="C20" s="3"/>
      <c r="D20" s="2"/>
      <c r="E20" s="5"/>
      <c r="F20" s="2"/>
      <c r="G20" s="2"/>
      <c r="H20" s="6"/>
      <c r="I20" s="6"/>
      <c r="J20" s="6"/>
      <c r="K20" s="6"/>
      <c r="L20" s="4"/>
      <c r="M20" s="2"/>
      <c r="N20" s="2"/>
    </row>
    <row r="21" spans="1:14" s="25" customFormat="1" ht="13.5" customHeight="1" thickTop="1">
      <c r="A21" s="169" t="s">
        <v>4</v>
      </c>
      <c r="B21" s="171" t="s">
        <v>10</v>
      </c>
      <c r="C21" s="171" t="s">
        <v>20</v>
      </c>
      <c r="D21" s="171" t="s">
        <v>1</v>
      </c>
      <c r="E21" s="173" t="s">
        <v>19</v>
      </c>
      <c r="F21" s="171" t="s">
        <v>6</v>
      </c>
      <c r="G21" s="171" t="s">
        <v>11</v>
      </c>
      <c r="H21" s="183" t="s">
        <v>26</v>
      </c>
      <c r="I21" s="184"/>
      <c r="J21" s="184"/>
      <c r="K21" s="175" t="s">
        <v>5</v>
      </c>
      <c r="L21" s="177" t="s">
        <v>17</v>
      </c>
      <c r="M21" s="179" t="s">
        <v>18</v>
      </c>
      <c r="N21" s="181" t="s">
        <v>12</v>
      </c>
    </row>
    <row r="22" spans="1:14" s="25" customFormat="1" ht="12">
      <c r="A22" s="170"/>
      <c r="B22" s="172"/>
      <c r="C22" s="172"/>
      <c r="D22" s="172"/>
      <c r="E22" s="174"/>
      <c r="F22" s="172"/>
      <c r="G22" s="172"/>
      <c r="H22" s="26" t="s">
        <v>35</v>
      </c>
      <c r="I22" s="26" t="s">
        <v>36</v>
      </c>
      <c r="J22" s="26" t="s">
        <v>37</v>
      </c>
      <c r="K22" s="176"/>
      <c r="L22" s="178"/>
      <c r="M22" s="180"/>
      <c r="N22" s="182"/>
    </row>
    <row r="23" spans="1:14" s="56" customFormat="1" ht="14">
      <c r="A23" s="42">
        <v>1</v>
      </c>
      <c r="B23" s="9">
        <v>38</v>
      </c>
      <c r="C23" s="58">
        <v>10089461161</v>
      </c>
      <c r="D23" s="58" t="s">
        <v>51</v>
      </c>
      <c r="E23" s="59">
        <v>38988</v>
      </c>
      <c r="F23" s="242"/>
      <c r="G23" s="59" t="s">
        <v>39</v>
      </c>
      <c r="H23" s="238">
        <v>25.013999999999999</v>
      </c>
      <c r="I23" s="76">
        <v>19.613000000000003</v>
      </c>
      <c r="J23" s="76">
        <v>21.475999999999992</v>
      </c>
      <c r="K23" s="233">
        <v>7.6508101851851856E-4</v>
      </c>
      <c r="L23" s="88"/>
      <c r="M23" s="89"/>
      <c r="N23" s="54"/>
    </row>
    <row r="24" spans="1:14" s="56" customFormat="1" ht="14">
      <c r="A24" s="57">
        <f>A23</f>
        <v>1</v>
      </c>
      <c r="B24" s="89">
        <v>37</v>
      </c>
      <c r="C24" s="203">
        <v>10094917312</v>
      </c>
      <c r="D24" s="203" t="s">
        <v>52</v>
      </c>
      <c r="E24" s="198">
        <v>38671</v>
      </c>
      <c r="G24" s="204" t="s">
        <v>39</v>
      </c>
      <c r="H24" s="82"/>
      <c r="I24" s="77"/>
      <c r="J24" s="77"/>
      <c r="K24" s="60"/>
      <c r="L24" s="97"/>
      <c r="M24" s="103"/>
      <c r="N24" s="85" t="s">
        <v>30</v>
      </c>
    </row>
    <row r="25" spans="1:14" s="56" customFormat="1" ht="14">
      <c r="A25" s="208">
        <f>A23</f>
        <v>1</v>
      </c>
      <c r="B25" s="9">
        <v>39</v>
      </c>
      <c r="C25" s="58">
        <v>10096881762</v>
      </c>
      <c r="D25" s="58" t="s">
        <v>53</v>
      </c>
      <c r="E25" s="59">
        <v>38989</v>
      </c>
      <c r="F25" s="205"/>
      <c r="G25" s="59" t="s">
        <v>39</v>
      </c>
      <c r="H25" s="84"/>
      <c r="I25" s="80"/>
      <c r="J25" s="80"/>
      <c r="K25" s="207"/>
      <c r="L25" s="211"/>
      <c r="M25" s="103"/>
      <c r="N25" s="231"/>
    </row>
    <row r="26" spans="1:14" s="56" customFormat="1" ht="15" thickBot="1">
      <c r="A26" s="209"/>
      <c r="B26" s="55">
        <v>36</v>
      </c>
      <c r="C26" s="61">
        <v>10094893363</v>
      </c>
      <c r="D26" s="61" t="s">
        <v>74</v>
      </c>
      <c r="E26" s="62">
        <v>38783</v>
      </c>
      <c r="F26" s="210"/>
      <c r="G26" s="62" t="s">
        <v>39</v>
      </c>
      <c r="H26" s="78"/>
      <c r="I26" s="79"/>
      <c r="J26" s="79"/>
      <c r="K26" s="53"/>
      <c r="L26" s="212"/>
      <c r="M26" s="104"/>
      <c r="N26" s="232"/>
    </row>
    <row r="27" spans="1:14" s="56" customFormat="1" ht="14">
      <c r="A27" s="68">
        <v>2</v>
      </c>
      <c r="B27" s="73">
        <v>67</v>
      </c>
      <c r="C27" s="63">
        <v>10112709637</v>
      </c>
      <c r="D27" s="63" t="s">
        <v>54</v>
      </c>
      <c r="E27" s="64">
        <v>39296</v>
      </c>
      <c r="F27" s="243"/>
      <c r="G27" s="64" t="s">
        <v>39</v>
      </c>
      <c r="H27" s="238">
        <v>25.693999999999999</v>
      </c>
      <c r="I27" s="82">
        <v>20.480999999999998</v>
      </c>
      <c r="J27" s="82">
        <v>22.244</v>
      </c>
      <c r="K27" s="233">
        <v>7.9188657407407409E-4</v>
      </c>
      <c r="L27" s="97"/>
      <c r="M27" s="105"/>
      <c r="N27" s="90"/>
    </row>
    <row r="28" spans="1:14" s="56" customFormat="1" ht="14">
      <c r="A28" s="68"/>
      <c r="B28" s="67">
        <v>64</v>
      </c>
      <c r="C28" s="58">
        <v>10102050650</v>
      </c>
      <c r="D28" s="58" t="s">
        <v>55</v>
      </c>
      <c r="E28" s="59">
        <v>38399</v>
      </c>
      <c r="F28" s="205"/>
      <c r="G28" s="59" t="s">
        <v>39</v>
      </c>
      <c r="H28" s="81"/>
      <c r="I28" s="80"/>
      <c r="J28" s="80"/>
      <c r="K28" s="101"/>
      <c r="L28" s="97"/>
      <c r="M28" s="105"/>
      <c r="N28" s="85" t="s">
        <v>30</v>
      </c>
    </row>
    <row r="29" spans="1:14" s="56" customFormat="1" ht="15" thickBot="1">
      <c r="A29" s="69"/>
      <c r="B29" s="70">
        <v>40</v>
      </c>
      <c r="C29" s="61">
        <v>10131543502</v>
      </c>
      <c r="D29" s="61" t="s">
        <v>56</v>
      </c>
      <c r="E29" s="62">
        <v>39647</v>
      </c>
      <c r="F29" s="213"/>
      <c r="G29" s="62" t="s">
        <v>39</v>
      </c>
      <c r="H29" s="224"/>
      <c r="I29" s="222"/>
      <c r="J29" s="79"/>
      <c r="K29" s="102"/>
      <c r="L29" s="98"/>
      <c r="M29" s="106"/>
      <c r="N29" s="86"/>
    </row>
    <row r="30" spans="1:14" s="56" customFormat="1" ht="14">
      <c r="A30" s="68">
        <v>3</v>
      </c>
      <c r="B30" s="73">
        <v>187</v>
      </c>
      <c r="C30" s="63">
        <v>10090442679</v>
      </c>
      <c r="D30" s="63" t="s">
        <v>57</v>
      </c>
      <c r="E30" s="244">
        <v>38772</v>
      </c>
      <c r="F30" s="245"/>
      <c r="G30" s="64" t="s">
        <v>29</v>
      </c>
      <c r="H30" s="239">
        <v>26.391999999999999</v>
      </c>
      <c r="I30" s="91">
        <v>20.897000000000002</v>
      </c>
      <c r="J30" s="77">
        <v>22.680999999999997</v>
      </c>
      <c r="K30" s="234">
        <v>8.0983796296296305E-4</v>
      </c>
      <c r="L30" s="97"/>
      <c r="M30" s="105"/>
      <c r="N30" s="90"/>
    </row>
    <row r="31" spans="1:14" s="56" customFormat="1" ht="14">
      <c r="A31" s="71"/>
      <c r="B31" s="67">
        <v>185</v>
      </c>
      <c r="C31" s="58">
        <v>10091970532</v>
      </c>
      <c r="D31" s="58" t="s">
        <v>58</v>
      </c>
      <c r="E31" s="59">
        <v>39047</v>
      </c>
      <c r="F31" s="242"/>
      <c r="G31" s="64" t="s">
        <v>29</v>
      </c>
      <c r="H31" s="225"/>
      <c r="I31" s="223"/>
      <c r="J31" s="80"/>
      <c r="K31" s="65"/>
      <c r="L31" s="97"/>
      <c r="M31" s="105"/>
      <c r="N31" s="85" t="s">
        <v>30</v>
      </c>
    </row>
    <row r="32" spans="1:14" s="56" customFormat="1" ht="15" thickBot="1">
      <c r="A32" s="72"/>
      <c r="B32" s="70">
        <v>188</v>
      </c>
      <c r="C32" s="61">
        <v>10100041841</v>
      </c>
      <c r="D32" s="61" t="s">
        <v>59</v>
      </c>
      <c r="E32" s="215">
        <v>39082</v>
      </c>
      <c r="F32" s="214"/>
      <c r="G32" s="215" t="s">
        <v>29</v>
      </c>
      <c r="H32" s="226"/>
      <c r="I32" s="222"/>
      <c r="J32" s="79"/>
      <c r="K32" s="66"/>
      <c r="L32" s="98"/>
      <c r="M32" s="106"/>
      <c r="N32" s="86"/>
    </row>
    <row r="33" spans="1:14" s="56" customFormat="1" ht="14">
      <c r="A33" s="68">
        <v>4</v>
      </c>
      <c r="B33" s="202">
        <v>68</v>
      </c>
      <c r="C33" s="203">
        <v>10120120235</v>
      </c>
      <c r="D33" s="203" t="s">
        <v>60</v>
      </c>
      <c r="E33" s="204">
        <v>39166</v>
      </c>
      <c r="G33" s="198" t="s">
        <v>39</v>
      </c>
      <c r="H33" s="238">
        <v>26.763999999999999</v>
      </c>
      <c r="I33" s="91">
        <v>21.739000000000001</v>
      </c>
      <c r="J33" s="77">
        <v>23.245000000000005</v>
      </c>
      <c r="K33" s="235">
        <v>8.3041666666666669E-4</v>
      </c>
      <c r="L33" s="97"/>
      <c r="M33" s="105"/>
      <c r="N33" s="90"/>
    </row>
    <row r="34" spans="1:14" s="56" customFormat="1" ht="14">
      <c r="A34" s="71"/>
      <c r="B34" s="67">
        <v>210</v>
      </c>
      <c r="C34" s="58">
        <v>10127774747</v>
      </c>
      <c r="D34" s="58" t="s">
        <v>61</v>
      </c>
      <c r="E34" s="59">
        <v>39361</v>
      </c>
      <c r="F34" s="205"/>
      <c r="G34" s="59" t="s">
        <v>49</v>
      </c>
      <c r="H34" s="227"/>
      <c r="I34" s="223"/>
      <c r="J34" s="80"/>
      <c r="K34" s="65"/>
      <c r="L34" s="97"/>
      <c r="M34" s="105"/>
      <c r="N34" s="85" t="s">
        <v>30</v>
      </c>
    </row>
    <row r="35" spans="1:14" s="56" customFormat="1" ht="14">
      <c r="A35" s="71"/>
      <c r="B35" s="67">
        <v>41</v>
      </c>
      <c r="C35" s="58">
        <v>10138758783</v>
      </c>
      <c r="D35" s="58" t="s">
        <v>62</v>
      </c>
      <c r="E35" s="59">
        <v>39673</v>
      </c>
      <c r="F35" s="205"/>
      <c r="G35" s="59" t="s">
        <v>39</v>
      </c>
      <c r="H35" s="225"/>
      <c r="I35" s="223"/>
      <c r="J35" s="80"/>
      <c r="K35" s="84"/>
      <c r="L35" s="100"/>
      <c r="M35" s="108"/>
      <c r="N35" s="220"/>
    </row>
    <row r="36" spans="1:14" s="56" customFormat="1" ht="15" thickBot="1">
      <c r="A36" s="72"/>
      <c r="B36" s="70">
        <v>111</v>
      </c>
      <c r="C36" s="61">
        <v>10083444154</v>
      </c>
      <c r="D36" s="61" t="s">
        <v>72</v>
      </c>
      <c r="E36" s="62">
        <v>39353</v>
      </c>
      <c r="F36" s="210"/>
      <c r="G36" s="62" t="s">
        <v>39</v>
      </c>
      <c r="H36" s="228"/>
      <c r="I36" s="222"/>
      <c r="J36" s="79"/>
      <c r="K36" s="78"/>
      <c r="L36" s="221"/>
      <c r="M36" s="107"/>
      <c r="N36" s="87"/>
    </row>
    <row r="37" spans="1:14" s="56" customFormat="1" ht="14">
      <c r="A37" s="201">
        <v>5</v>
      </c>
      <c r="B37" s="217">
        <v>98</v>
      </c>
      <c r="C37" s="217">
        <v>10112822300</v>
      </c>
      <c r="D37" s="216" t="s">
        <v>63</v>
      </c>
      <c r="E37" s="246">
        <v>38778</v>
      </c>
      <c r="F37" s="216"/>
      <c r="G37" s="218" t="s">
        <v>39</v>
      </c>
      <c r="H37" s="81">
        <v>29.152999999999999</v>
      </c>
      <c r="I37" s="199">
        <v>24.645000000000003</v>
      </c>
      <c r="J37" s="80">
        <v>23.658000000000001</v>
      </c>
      <c r="K37" s="236">
        <v>8.964814814814815E-4</v>
      </c>
      <c r="L37" s="100"/>
      <c r="M37" s="108"/>
      <c r="N37" s="200"/>
    </row>
    <row r="38" spans="1:14" s="56" customFormat="1" ht="15">
      <c r="A38" s="71"/>
      <c r="B38" s="67">
        <v>96</v>
      </c>
      <c r="C38" s="58">
        <v>10132957476</v>
      </c>
      <c r="D38" s="58" t="s">
        <v>64</v>
      </c>
      <c r="E38" s="59">
        <v>38587</v>
      </c>
      <c r="F38" s="205"/>
      <c r="G38" s="206" t="s">
        <v>39</v>
      </c>
      <c r="H38" s="225"/>
      <c r="I38" s="199"/>
      <c r="J38" s="80"/>
      <c r="K38" s="84"/>
      <c r="L38" s="100"/>
      <c r="M38" s="108"/>
      <c r="N38" s="109" t="s">
        <v>40</v>
      </c>
    </row>
    <row r="39" spans="1:14" s="56" customFormat="1" ht="15" thickBot="1">
      <c r="A39" s="72"/>
      <c r="B39" s="70">
        <v>97</v>
      </c>
      <c r="C39" s="61">
        <v>10116261251</v>
      </c>
      <c r="D39" s="61" t="s">
        <v>65</v>
      </c>
      <c r="E39" s="62">
        <v>38778</v>
      </c>
      <c r="F39" s="210"/>
      <c r="G39" s="229" t="s">
        <v>39</v>
      </c>
      <c r="H39" s="228"/>
      <c r="I39" s="219"/>
      <c r="J39" s="79"/>
      <c r="K39" s="78"/>
      <c r="L39" s="99"/>
      <c r="M39" s="107"/>
      <c r="N39" s="87"/>
    </row>
    <row r="40" spans="1:14" s="56" customFormat="1" ht="14">
      <c r="A40" s="201">
        <v>6</v>
      </c>
      <c r="B40" s="73">
        <v>173</v>
      </c>
      <c r="C40" s="63">
        <v>10118973413</v>
      </c>
      <c r="D40" s="63" t="s">
        <v>66</v>
      </c>
      <c r="E40" s="64">
        <v>38557</v>
      </c>
      <c r="F40" s="216"/>
      <c r="G40" s="64" t="s">
        <v>50</v>
      </c>
      <c r="H40" s="238">
        <v>29.863</v>
      </c>
      <c r="I40" s="199">
        <v>24.337000000000003</v>
      </c>
      <c r="J40" s="80">
        <v>24.451999999999998</v>
      </c>
      <c r="K40" s="235">
        <v>9.1032407407407414E-4</v>
      </c>
      <c r="L40" s="100"/>
      <c r="M40" s="108"/>
      <c r="N40" s="200"/>
    </row>
    <row r="41" spans="1:14" s="56" customFormat="1" ht="15">
      <c r="A41" s="71"/>
      <c r="B41" s="67">
        <v>172</v>
      </c>
      <c r="C41" s="58">
        <v>10120915837</v>
      </c>
      <c r="D41" s="58" t="s">
        <v>67</v>
      </c>
      <c r="E41" s="59">
        <v>38903</v>
      </c>
      <c r="F41" s="205"/>
      <c r="G41" s="59" t="s">
        <v>50</v>
      </c>
      <c r="H41" s="225"/>
      <c r="I41" s="199"/>
      <c r="J41" s="80"/>
      <c r="K41" s="84"/>
      <c r="L41" s="100"/>
      <c r="M41" s="108"/>
      <c r="N41" s="109" t="s">
        <v>40</v>
      </c>
    </row>
    <row r="42" spans="1:14" s="56" customFormat="1" ht="15" thickBot="1">
      <c r="A42" s="72"/>
      <c r="B42" s="107">
        <v>174</v>
      </c>
      <c r="C42" s="230">
        <v>10133060848</v>
      </c>
      <c r="D42" s="230" t="s">
        <v>68</v>
      </c>
      <c r="E42" s="215">
        <v>38878</v>
      </c>
      <c r="F42" s="210"/>
      <c r="G42" s="215" t="s">
        <v>50</v>
      </c>
      <c r="H42" s="228"/>
      <c r="I42" s="219"/>
      <c r="J42" s="79"/>
      <c r="K42" s="78"/>
      <c r="L42" s="99"/>
      <c r="M42" s="107"/>
      <c r="N42" s="87"/>
    </row>
    <row r="43" spans="1:14" s="56" customFormat="1" ht="14">
      <c r="A43" s="68">
        <v>7</v>
      </c>
      <c r="B43" s="73">
        <v>100</v>
      </c>
      <c r="C43" s="73">
        <v>10114320746</v>
      </c>
      <c r="D43" s="92" t="s">
        <v>69</v>
      </c>
      <c r="E43" s="93">
        <v>38962</v>
      </c>
      <c r="F43" s="216"/>
      <c r="G43" s="64" t="s">
        <v>39</v>
      </c>
      <c r="H43" s="83">
        <v>29.562999999999999</v>
      </c>
      <c r="I43" s="91">
        <v>25.521000000000004</v>
      </c>
      <c r="J43" s="77">
        <v>25.040999999999997</v>
      </c>
      <c r="K43" s="237">
        <v>9.2737268518518516E-4</v>
      </c>
      <c r="L43" s="100"/>
      <c r="M43" s="108"/>
      <c r="N43" s="94"/>
    </row>
    <row r="44" spans="1:14" s="56" customFormat="1" ht="15">
      <c r="A44" s="71"/>
      <c r="B44" s="67">
        <v>101</v>
      </c>
      <c r="C44" s="67">
        <v>10135797455</v>
      </c>
      <c r="D44" s="74" t="s">
        <v>70</v>
      </c>
      <c r="E44" s="75">
        <v>38983</v>
      </c>
      <c r="F44" s="205"/>
      <c r="G44" s="64" t="s">
        <v>39</v>
      </c>
      <c r="H44" s="240"/>
      <c r="I44" s="80"/>
      <c r="J44" s="80"/>
      <c r="K44" s="84"/>
      <c r="L44" s="100"/>
      <c r="M44" s="108"/>
      <c r="N44" s="109" t="s">
        <v>40</v>
      </c>
    </row>
    <row r="45" spans="1:14" s="56" customFormat="1" ht="15" thickBot="1">
      <c r="A45" s="72"/>
      <c r="B45" s="70">
        <v>99</v>
      </c>
      <c r="C45" s="70">
        <v>10116261251</v>
      </c>
      <c r="D45" s="95" t="s">
        <v>71</v>
      </c>
      <c r="E45" s="96">
        <v>38951</v>
      </c>
      <c r="F45" s="205"/>
      <c r="G45" s="64" t="s">
        <v>39</v>
      </c>
      <c r="H45" s="241"/>
      <c r="I45" s="79"/>
      <c r="J45" s="79"/>
      <c r="K45" s="78"/>
      <c r="L45" s="99"/>
      <c r="M45" s="107"/>
      <c r="N45" s="87"/>
    </row>
    <row r="46" spans="1:14" ht="6" customHeight="1" thickBot="1">
      <c r="A46" s="43"/>
      <c r="B46" s="44"/>
      <c r="C46" s="44"/>
      <c r="D46" s="45"/>
      <c r="E46" s="46"/>
      <c r="F46" s="47"/>
      <c r="G46" s="48"/>
      <c r="H46" s="49"/>
      <c r="I46" s="49"/>
      <c r="J46" s="49"/>
      <c r="K46" s="49"/>
      <c r="L46" s="50"/>
      <c r="M46" s="51"/>
      <c r="N46" s="52"/>
    </row>
    <row r="47" spans="1:14" ht="16" thickTop="1">
      <c r="A47" s="185" t="s">
        <v>3</v>
      </c>
      <c r="B47" s="186"/>
      <c r="C47" s="186"/>
      <c r="D47" s="186"/>
      <c r="E47" s="8"/>
      <c r="F47" s="8"/>
      <c r="G47" s="186"/>
      <c r="H47" s="186"/>
      <c r="I47" s="186"/>
      <c r="J47" s="186"/>
      <c r="K47" s="186"/>
      <c r="L47" s="186"/>
      <c r="M47" s="186"/>
      <c r="N47" s="187"/>
    </row>
    <row r="48" spans="1:14" ht="14">
      <c r="A48" s="28"/>
      <c r="B48" s="10"/>
      <c r="C48" s="29"/>
      <c r="D48" s="10"/>
      <c r="E48" s="30"/>
      <c r="F48" s="10"/>
      <c r="G48" s="31"/>
      <c r="H48" s="22"/>
      <c r="I48" s="23"/>
      <c r="J48" s="22"/>
      <c r="K48" s="23"/>
      <c r="L48" s="32"/>
      <c r="M48" s="33"/>
      <c r="N48" s="34"/>
    </row>
    <row r="49" spans="1:14" ht="14">
      <c r="A49" s="35"/>
      <c r="B49" s="19"/>
      <c r="C49" s="36"/>
      <c r="D49" s="19"/>
      <c r="E49" s="37"/>
      <c r="F49" s="19"/>
      <c r="G49" s="38"/>
      <c r="H49" s="21"/>
      <c r="I49" s="24"/>
      <c r="J49" s="21"/>
      <c r="K49" s="24"/>
      <c r="L49" s="39"/>
      <c r="M49" s="40"/>
      <c r="N49" s="41"/>
    </row>
    <row r="50" spans="1:14" ht="5.25" customHeight="1">
      <c r="A50" s="18"/>
      <c r="B50" s="17"/>
      <c r="C50" s="17"/>
      <c r="D50" s="12"/>
      <c r="E50" s="11"/>
      <c r="F50" s="12"/>
      <c r="G50" s="12"/>
      <c r="H50" s="13"/>
      <c r="I50" s="13"/>
      <c r="J50" s="13"/>
      <c r="K50" s="13"/>
      <c r="L50" s="14"/>
      <c r="M50" s="12"/>
      <c r="N50" s="1"/>
    </row>
    <row r="51" spans="1:14" s="27" customFormat="1" ht="15">
      <c r="A51" s="197"/>
      <c r="B51" s="188"/>
      <c r="C51" s="188"/>
      <c r="D51" s="188"/>
      <c r="E51" s="188" t="s">
        <v>9</v>
      </c>
      <c r="F51" s="188"/>
      <c r="G51" s="188"/>
      <c r="H51" s="188" t="s">
        <v>2</v>
      </c>
      <c r="I51" s="188"/>
      <c r="J51" s="188"/>
      <c r="K51" s="188"/>
      <c r="L51" s="188" t="s">
        <v>23</v>
      </c>
      <c r="M51" s="188"/>
      <c r="N51" s="189"/>
    </row>
    <row r="52" spans="1:14" ht="14">
      <c r="A52" s="192"/>
      <c r="B52" s="193"/>
      <c r="C52" s="193"/>
      <c r="D52" s="193"/>
      <c r="E52" s="193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ht="14">
      <c r="A53" s="16"/>
      <c r="B53" s="17"/>
      <c r="C53" s="17"/>
      <c r="D53" s="17"/>
      <c r="E53" s="15"/>
      <c r="F53" s="17"/>
      <c r="G53" s="17"/>
      <c r="H53" s="13"/>
      <c r="I53" s="13"/>
      <c r="J53" s="13"/>
      <c r="K53" s="13"/>
      <c r="L53" s="17"/>
      <c r="M53" s="17"/>
      <c r="N53" s="7"/>
    </row>
    <row r="54" spans="1:14" ht="14">
      <c r="A54" s="16"/>
      <c r="B54" s="17"/>
      <c r="C54" s="17"/>
      <c r="D54" s="17"/>
      <c r="E54" s="15"/>
      <c r="F54" s="17"/>
      <c r="G54" s="17"/>
      <c r="H54" s="13"/>
      <c r="I54" s="13"/>
      <c r="J54" s="13"/>
      <c r="K54" s="13"/>
      <c r="L54" s="17"/>
      <c r="M54" s="17"/>
      <c r="N54" s="7"/>
    </row>
    <row r="55" spans="1:14" ht="14">
      <c r="A55" s="16"/>
      <c r="B55" s="17"/>
      <c r="C55" s="17"/>
      <c r="D55" s="17"/>
      <c r="E55" s="15"/>
      <c r="F55" s="17"/>
      <c r="G55" s="17"/>
      <c r="H55" s="13"/>
      <c r="I55" s="13"/>
      <c r="J55" s="13"/>
      <c r="K55" s="13"/>
      <c r="L55" s="17"/>
      <c r="M55" s="17"/>
      <c r="N55" s="7"/>
    </row>
    <row r="56" spans="1:14" ht="14">
      <c r="A56" s="16"/>
      <c r="B56" s="17"/>
      <c r="C56" s="17"/>
      <c r="D56" s="17"/>
      <c r="E56" s="15"/>
      <c r="F56" s="17"/>
      <c r="G56" s="17"/>
      <c r="H56" s="13"/>
      <c r="I56" s="13"/>
      <c r="J56" s="13"/>
      <c r="K56" s="13"/>
      <c r="L56" s="14"/>
      <c r="M56" s="12"/>
      <c r="N56" s="7"/>
    </row>
    <row r="57" spans="1:14" s="20" customFormat="1" ht="15" thickBot="1">
      <c r="A57" s="196" t="s">
        <v>22</v>
      </c>
      <c r="B57" s="190"/>
      <c r="C57" s="190"/>
      <c r="D57" s="190"/>
      <c r="E57" s="190" t="str">
        <f>G17</f>
        <v>Гниденко В. Н.  (ВК, Тула)</v>
      </c>
      <c r="F57" s="190"/>
      <c r="G57" s="190"/>
      <c r="H57" s="190" t="str">
        <f>G18</f>
        <v>Максимова Е. Г. (ВК, Тула)</v>
      </c>
      <c r="I57" s="190"/>
      <c r="J57" s="190"/>
      <c r="K57" s="190"/>
      <c r="L57" s="190" t="str">
        <f>G19</f>
        <v>Батюров С. А. (МК)</v>
      </c>
      <c r="M57" s="190"/>
      <c r="N57" s="191"/>
    </row>
    <row r="58" spans="1:14" ht="14" thickTop="1"/>
  </sheetData>
  <mergeCells count="43">
    <mergeCell ref="A47:D47"/>
    <mergeCell ref="G47:N47"/>
    <mergeCell ref="L51:N51"/>
    <mergeCell ref="L57:N57"/>
    <mergeCell ref="A52:E52"/>
    <mergeCell ref="F52:N52"/>
    <mergeCell ref="A57:D57"/>
    <mergeCell ref="E57:G57"/>
    <mergeCell ref="H57:K57"/>
    <mergeCell ref="A51:D51"/>
    <mergeCell ref="E51:G51"/>
    <mergeCell ref="H51:K51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4" type="noConversion"/>
  <pageMargins left="0.7" right="0.7" top="0.75" bottom="0.75" header="0.3" footer="0.3"/>
  <pageSetup paperSize="9" scale="43" orientation="portrait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2023-05-10T12:24:23Z</cp:lastPrinted>
  <dcterms:created xsi:type="dcterms:W3CDTF">1996-10-08T23:32:33Z</dcterms:created>
  <dcterms:modified xsi:type="dcterms:W3CDTF">2023-06-06T14:40:08Z</dcterms:modified>
</cp:coreProperties>
</file>