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showInkAnnotation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Арсен\Desktop\Протоколы 2023\Маунтинбайк 2023\"/>
    </mc:Choice>
  </mc:AlternateContent>
  <xr:revisionPtr revIDLastSave="0" documentId="13_ncr:1_{880350AA-9D38-46A0-B4D6-125897CD4162}" xr6:coauthVersionLast="47" xr6:coauthVersionMax="47" xr10:uidLastSave="{00000000-0000-0000-0000-000000000000}"/>
  <bookViews>
    <workbookView xWindow="-110" yWindow="-110" windowWidth="19420" windowHeight="10300" tabRatio="789" activeTab="1" xr2:uid="{00000000-000D-0000-FFFF-FFFF00000000}"/>
  </bookViews>
  <sheets>
    <sheet name="М res" sheetId="116" r:id="rId1"/>
    <sheet name="Ж res" sheetId="117" r:id="rId2"/>
  </sheets>
  <definedNames>
    <definedName name="_xlnm.Print_Area" localSheetId="1">'Ж res'!$A$1:$L$45</definedName>
    <definedName name="_xlnm.Print_Area" localSheetId="0">'М res'!$A$1:$L$61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5" i="117" l="1"/>
  <c r="E45" i="117"/>
  <c r="I61" i="116"/>
  <c r="E61" i="116"/>
</calcChain>
</file>

<file path=xl/sharedStrings.xml><?xml version="1.0" encoding="utf-8"?>
<sst xmlns="http://schemas.openxmlformats.org/spreadsheetml/2006/main" count="206" uniqueCount="102">
  <si>
    <t>Министерство спорта Российской Федерации</t>
  </si>
  <si>
    <t>ТЕХНИЧЕСКИЕ ДАННЫЕ ТРАССЫ:</t>
  </si>
  <si>
    <t>ФАМИЛИЯ ИМЯ</t>
  </si>
  <si>
    <t>ГЛАВНЫЙ СЕКРЕТАРЬ</t>
  </si>
  <si>
    <t>СТАТИСТИКА ГОНКИ</t>
  </si>
  <si>
    <t>МЕСТО</t>
  </si>
  <si>
    <t>РЕЗУЛЬТАТ</t>
  </si>
  <si>
    <t>РАЗРЯД,
ЗВАНИЕ</t>
  </si>
  <si>
    <t>Федерация велосипедного спорта России</t>
  </si>
  <si>
    <t>ГЛАВНЫЙ СУДЬЯ</t>
  </si>
  <si>
    <t>НОМЕР</t>
  </si>
  <si>
    <t>ТЕРРИТОРИАЛЬНАЯ ПРИНАДЛЕЖНОСТЬ</t>
  </si>
  <si>
    <t>ПРИМЕЧАНИЕ</t>
  </si>
  <si>
    <t>СУДЬЯ НА ФИНИШЕ:</t>
  </si>
  <si>
    <t>по велосипедному спорту</t>
  </si>
  <si>
    <t>ГЛАВНЫЙ СУДЬЯ:</t>
  </si>
  <si>
    <t>ГЛАВНЫЙ СЕКРЕТАРЬ:</t>
  </si>
  <si>
    <t>МСМК</t>
  </si>
  <si>
    <t>ИТОГОВЫЙ ПРОТОКОЛ</t>
  </si>
  <si>
    <t>СКОРОСТЬ км/ч</t>
  </si>
  <si>
    <t>МС</t>
  </si>
  <si>
    <t>ОТСТАВАНИЕ</t>
  </si>
  <si>
    <t>Заявлено</t>
  </si>
  <si>
    <t>Стартовало</t>
  </si>
  <si>
    <t>Финишировало</t>
  </si>
  <si>
    <t>Н. финишировало</t>
  </si>
  <si>
    <t>Н. стартовало</t>
  </si>
  <si>
    <t>ЗМС</t>
  </si>
  <si>
    <t>КМС</t>
  </si>
  <si>
    <t>Субъектов РФ</t>
  </si>
  <si>
    <t>Дисквалифицировано</t>
  </si>
  <si>
    <t>ДАТА РОЖД.</t>
  </si>
  <si>
    <t>UCI ID</t>
  </si>
  <si>
    <t>Самарская область</t>
  </si>
  <si>
    <t>Челябинская область</t>
  </si>
  <si>
    <t>Краснодарский край</t>
  </si>
  <si>
    <t>ДИСТАНЦИЯ: ДЛИНА КРУГА/КРУГОВ</t>
  </si>
  <si>
    <t>НАЗВАНИЕ ТРАССЫ / РЕГ. НОМЕР:</t>
  </si>
  <si>
    <t>МАКСИМАЛЬНЫЙ ПЕРЕПАД (HD):</t>
  </si>
  <si>
    <t>СУММА ПОЛОЖИТЕЛЬНЫХ ПЕРЕПАДОВ ВЫСОТЫ НА ДИСТАНЦИИ (ТС):</t>
  </si>
  <si>
    <t>1 СР</t>
  </si>
  <si>
    <t>Удмуртская Республика</t>
  </si>
  <si>
    <t xml:space="preserve">Министерство физической культуры и спорта Краснодарского края </t>
  </si>
  <si>
    <t>Федерация велосипедного спорта Кубани</t>
  </si>
  <si>
    <t xml:space="preserve">БЕСЧАСТНОВ А.А. (ВК, г. Москва) </t>
  </si>
  <si>
    <t>Чувашская Республика</t>
  </si>
  <si>
    <t>СУДЬЯ НА ФИНИШЕ</t>
  </si>
  <si>
    <t>Донецкая Народная Республика</t>
  </si>
  <si>
    <t xml:space="preserve">СМИРНОВ Д.В. (1 кат., Чувашская Республика) </t>
  </si>
  <si>
    <t>ВЫПОЛНЕНИЕ НТУ ЕВСК</t>
  </si>
  <si>
    <t>ИНФОРМАЦИЯ О ЖЮРИ И ГСК СОРЕВНОВАНИЙ:</t>
  </si>
  <si>
    <t>ПОГОДНЫЕ УСЛОВИЯ</t>
  </si>
  <si>
    <t>маунтинбайк - велокросс</t>
  </si>
  <si>
    <t>МЕСТО ПРОВЕДЕНИЯ: с. Архипо-Осиповка</t>
  </si>
  <si>
    <t>№ ВРВС: 0080101811Я</t>
  </si>
  <si>
    <t>г. Санкт-Петербург</t>
  </si>
  <si>
    <t>МЕЖДУНАРОДНЫЕ СОРЕВНОВАНИЯ</t>
  </si>
  <si>
    <t>Юниоры 17-18 лет</t>
  </si>
  <si>
    <t>ДАТА ПРОВЕДЕНИЯ: 15 января 2023 года</t>
  </si>
  <si>
    <t>НАЧАЛО ГОНКИ: 14ч 00м</t>
  </si>
  <si>
    <t>№ ЕКП 2023:</t>
  </si>
  <si>
    <t>АФАНАСЬЕВА Е.А. (ВК, Свердловская обл)</t>
  </si>
  <si>
    <t>2,2/5</t>
  </si>
  <si>
    <t>РОМАНОВ Роман</t>
  </si>
  <si>
    <t>МАТВЕЕВ Матвей</t>
  </si>
  <si>
    <t>ПАВЛОВ Леонид</t>
  </si>
  <si>
    <t>БЕЛОКРЫЛОВ Михаил</t>
  </si>
  <si>
    <t>МАЛЫШКО Максим</t>
  </si>
  <si>
    <t>Республика Беларусь</t>
  </si>
  <si>
    <t>НИКИТИН Арсений</t>
  </si>
  <si>
    <t>ЗАВЬЯЛОВ Денис</t>
  </si>
  <si>
    <t>ПЛОСКОНЕНКО Кирилл</t>
  </si>
  <si>
    <t>ЗОЛОТАРЕВ Александр</t>
  </si>
  <si>
    <t>ГАБДРАХМАНОВ Салават</t>
  </si>
  <si>
    <t>МЕРЕЖУК Владислав</t>
  </si>
  <si>
    <t>ФАУЗИ Андреас</t>
  </si>
  <si>
    <t>ЧУХВАНЦЕВ Кирилл</t>
  </si>
  <si>
    <t>ХЕВУК Егор</t>
  </si>
  <si>
    <t>ФАЗИАХМЕТОВ Артем</t>
  </si>
  <si>
    <t>МИТЮКОВ Ярослав</t>
  </si>
  <si>
    <t>ДОРОНИН Станислав</t>
  </si>
  <si>
    <t>МАЛЯНОВ Семен</t>
  </si>
  <si>
    <t>Саратовская область</t>
  </si>
  <si>
    <t>ЯКОВЛЕВ Денис</t>
  </si>
  <si>
    <t>ГУРЬЯНОВ Данила</t>
  </si>
  <si>
    <t>2 СР</t>
  </si>
  <si>
    <t>ЛОБЧУК Дмитрий</t>
  </si>
  <si>
    <t>ШЕРЕГОВ Станислав</t>
  </si>
  <si>
    <t>МАРЧИК Кирилл</t>
  </si>
  <si>
    <t>НФ</t>
  </si>
  <si>
    <t>Юниорки 17-18 лет</t>
  </si>
  <si>
    <t>НАЧАЛО ГОНКИ: 12ч 45м</t>
  </si>
  <si>
    <t>ГЕРГЕЛЬ Анастасия</t>
  </si>
  <si>
    <t>БАНАДЫКОВА Анастасия</t>
  </si>
  <si>
    <t>БАЛУХИНА Ариадна</t>
  </si>
  <si>
    <t>БОЛЬШАКОВА Юлия</t>
  </si>
  <si>
    <t>РЮКОВА Анастасия</t>
  </si>
  <si>
    <t>ПРОЦЕНКО Ольга</t>
  </si>
  <si>
    <t>СТРИЖОВА Ксения</t>
  </si>
  <si>
    <t>г. Санкт Петербург</t>
  </si>
  <si>
    <t>Забайкальский край</t>
  </si>
  <si>
    <t>1 круг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</si>
</sst>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"/>
    <numFmt numFmtId="165" formatCode="0.0"/>
  </numFmts>
  <fonts count="24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5"/>
      <name val="Calibri"/>
      <family val="2"/>
      <charset val="204"/>
      <scheme val="minor"/>
    </font>
    <font>
      <sz val="14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5"/>
      <color indexed="8"/>
      <name val="Calibri"/>
      <family val="2"/>
      <charset val="204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2">
    <xf numFmtId="0" fontId="0" fillId="0" borderId="0"/>
    <xf numFmtId="0" fontId="4" fillId="0" borderId="0"/>
    <xf numFmtId="0" fontId="3" fillId="0" borderId="0"/>
    <xf numFmtId="0" fontId="2" fillId="0" borderId="0"/>
    <xf numFmtId="0" fontId="16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6" fillId="0" borderId="0"/>
    <xf numFmtId="0" fontId="17" fillId="0" borderId="0"/>
    <xf numFmtId="0" fontId="21" fillId="0" borderId="0"/>
  </cellStyleXfs>
  <cellXfs count="71">
    <xf numFmtId="0" fontId="0" fillId="0" borderId="0" xfId="0"/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2" fontId="5" fillId="0" borderId="0" xfId="0" applyNumberFormat="1" applyFont="1" applyAlignment="1">
      <alignment vertical="center"/>
    </xf>
    <xf numFmtId="0" fontId="5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/>
    <xf numFmtId="2" fontId="13" fillId="0" borderId="0" xfId="0" applyNumberFormat="1" applyFont="1" applyAlignment="1">
      <alignment vertical="center"/>
    </xf>
    <xf numFmtId="0" fontId="14" fillId="0" borderId="0" xfId="0" applyFont="1" applyAlignment="1">
      <alignment horizontal="right" vertical="center"/>
    </xf>
    <xf numFmtId="0" fontId="13" fillId="0" borderId="0" xfId="0" applyFont="1" applyAlignment="1">
      <alignment horizontal="right" vertical="center"/>
    </xf>
    <xf numFmtId="0" fontId="12" fillId="2" borderId="0" xfId="0" applyFont="1" applyFill="1" applyAlignment="1">
      <alignment vertical="center"/>
    </xf>
    <xf numFmtId="2" fontId="12" fillId="2" borderId="0" xfId="0" applyNumberFormat="1" applyFont="1" applyFill="1" applyAlignment="1">
      <alignment vertical="center"/>
    </xf>
    <xf numFmtId="0" fontId="12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49" fontId="13" fillId="0" borderId="0" xfId="0" applyNumberFormat="1" applyFont="1" applyAlignment="1">
      <alignment horizontal="right" vertical="center"/>
    </xf>
    <xf numFmtId="49" fontId="5" fillId="0" borderId="0" xfId="0" applyNumberFormat="1" applyFont="1" applyAlignment="1">
      <alignment horizontal="left" vertical="center"/>
    </xf>
    <xf numFmtId="9" fontId="5" fillId="0" borderId="0" xfId="0" applyNumberFormat="1" applyFont="1" applyAlignment="1">
      <alignment horizontal="left" vertical="center"/>
    </xf>
    <xf numFmtId="49" fontId="5" fillId="0" borderId="0" xfId="0" applyNumberFormat="1" applyFont="1" applyAlignment="1">
      <alignment vertical="center"/>
    </xf>
    <xf numFmtId="0" fontId="19" fillId="0" borderId="0" xfId="0" applyFont="1" applyAlignment="1">
      <alignment horizontal="center" vertical="center" wrapText="1"/>
    </xf>
    <xf numFmtId="0" fontId="19" fillId="0" borderId="0" xfId="0" applyFont="1" applyAlignment="1">
      <alignment horizontal="left" vertical="center" wrapText="1"/>
    </xf>
    <xf numFmtId="164" fontId="19" fillId="0" borderId="0" xfId="0" applyNumberFormat="1" applyFont="1" applyAlignment="1">
      <alignment horizontal="center" vertical="center"/>
    </xf>
    <xf numFmtId="164" fontId="19" fillId="0" borderId="0" xfId="0" applyNumberFormat="1" applyFont="1" applyAlignment="1">
      <alignment horizontal="center" vertical="center" wrapText="1"/>
    </xf>
    <xf numFmtId="0" fontId="22" fillId="0" borderId="0" xfId="8" applyFont="1" applyAlignment="1">
      <alignment vertical="center" wrapText="1"/>
    </xf>
    <xf numFmtId="21" fontId="19" fillId="0" borderId="0" xfId="0" applyNumberFormat="1" applyFont="1" applyAlignment="1">
      <alignment horizontal="center" vertical="center"/>
    </xf>
    <xf numFmtId="2" fontId="19" fillId="0" borderId="0" xfId="0" applyNumberFormat="1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14" fontId="15" fillId="0" borderId="0" xfId="0" applyNumberFormat="1" applyFont="1"/>
    <xf numFmtId="0" fontId="15" fillId="0" borderId="0" xfId="0" applyFont="1" applyAlignment="1">
      <alignment vertical="center"/>
    </xf>
    <xf numFmtId="2" fontId="15" fillId="0" borderId="0" xfId="0" applyNumberFormat="1" applyFont="1" applyAlignment="1">
      <alignment vertical="center"/>
    </xf>
    <xf numFmtId="0" fontId="15" fillId="0" borderId="0" xfId="0" applyFont="1" applyAlignment="1">
      <alignment horizontal="right" vertical="center"/>
    </xf>
    <xf numFmtId="0" fontId="7" fillId="0" borderId="0" xfId="0" applyFont="1"/>
    <xf numFmtId="0" fontId="8" fillId="0" borderId="0" xfId="0" applyFont="1" applyAlignment="1">
      <alignment vertical="center"/>
    </xf>
    <xf numFmtId="20" fontId="15" fillId="0" borderId="0" xfId="0" applyNumberFormat="1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 wrapText="1"/>
    </xf>
    <xf numFmtId="0" fontId="23" fillId="0" borderId="0" xfId="0" applyFont="1" applyAlignment="1">
      <alignment horizontal="center" vertical="center"/>
    </xf>
    <xf numFmtId="0" fontId="23" fillId="0" borderId="0" xfId="0" applyFont="1" applyAlignment="1">
      <alignment horizontal="left" vertical="center" wrapText="1"/>
    </xf>
    <xf numFmtId="45" fontId="23" fillId="0" borderId="0" xfId="0" applyNumberFormat="1" applyFont="1" applyAlignment="1">
      <alignment horizontal="center" vertical="center"/>
    </xf>
    <xf numFmtId="2" fontId="23" fillId="0" borderId="0" xfId="0" applyNumberFormat="1" applyFont="1" applyAlignment="1">
      <alignment horizontal="center" vertical="center"/>
    </xf>
    <xf numFmtId="0" fontId="23" fillId="0" borderId="0" xfId="0" applyFont="1" applyAlignment="1">
      <alignment vertical="center"/>
    </xf>
    <xf numFmtId="21" fontId="23" fillId="0" borderId="0" xfId="0" applyNumberFormat="1" applyFont="1" applyAlignment="1">
      <alignment horizontal="center" vertical="center"/>
    </xf>
    <xf numFmtId="165" fontId="13" fillId="0" borderId="0" xfId="0" applyNumberFormat="1" applyFont="1" applyAlignment="1">
      <alignment vertical="center"/>
    </xf>
    <xf numFmtId="1" fontId="23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64" fontId="23" fillId="0" borderId="0" xfId="0" applyNumberFormat="1" applyFont="1" applyAlignment="1">
      <alignment horizontal="left" vertical="center" wrapText="1"/>
    </xf>
    <xf numFmtId="21" fontId="23" fillId="0" borderId="0" xfId="0" applyNumberFormat="1" applyFont="1" applyAlignment="1">
      <alignment vertical="center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center" vertical="center"/>
    </xf>
    <xf numFmtId="0" fontId="6" fillId="2" borderId="0" xfId="3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2" fontId="6" fillId="2" borderId="0" xfId="3" applyNumberFormat="1" applyFont="1" applyFill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2">
    <cellStyle name="Обычный" xfId="0" builtinId="0"/>
    <cellStyle name="Обычный 12" xfId="1" xr:uid="{00000000-0005-0000-0000-000001000000}"/>
    <cellStyle name="Обычный 2" xfId="2" xr:uid="{00000000-0005-0000-0000-000002000000}"/>
    <cellStyle name="Обычный 2 2" xfId="6" xr:uid="{00000000-0005-0000-0000-000003000000}"/>
    <cellStyle name="Обычный 2 2 2" xfId="9" xr:uid="{E279D471-BBC3-CD40-86A0-670A81BEA384}"/>
    <cellStyle name="Обычный 2 3" xfId="5" xr:uid="{00000000-0005-0000-0000-000004000000}"/>
    <cellStyle name="Обычный 2 4" xfId="11" xr:uid="{2C04F67B-2A72-754D-9B75-4DEDD75DF746}"/>
    <cellStyle name="Обычный 3" xfId="7" xr:uid="{00000000-0005-0000-0000-000005000000}"/>
    <cellStyle name="Обычный 4" xfId="4" xr:uid="{00000000-0005-0000-0000-000006000000}"/>
    <cellStyle name="Обычный 5" xfId="10" xr:uid="{7B82DA7C-54CD-FA46-A510-75DB84CA7E7F}"/>
    <cellStyle name="Обычный_ID4938_RS_1" xfId="8" xr:uid="{00000000-0005-0000-0000-000008000000}"/>
    <cellStyle name="Обычный_Стартовый протокол Смирнов_20101106_Results" xfId="3" xr:uid="{00000000-0005-0000-0000-000009000000}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B769B"/>
      <color rgb="FF00EF8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653113</xdr:colOff>
      <xdr:row>0</xdr:row>
      <xdr:rowOff>83385</xdr:rowOff>
    </xdr:from>
    <xdr:to>
      <xdr:col>11</xdr:col>
      <xdr:colOff>1043566</xdr:colOff>
      <xdr:row>3</xdr:row>
      <xdr:rowOff>131072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A8F6FF42-28BF-C04C-9D16-579B496AE8A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86655" y="83385"/>
          <a:ext cx="1369411" cy="841437"/>
        </a:xfrm>
        <a:prstGeom prst="rect">
          <a:avLst/>
        </a:prstGeom>
      </xdr:spPr>
    </xdr:pic>
    <xdr:clientData/>
  </xdr:twoCellAnchor>
  <xdr:twoCellAnchor editAs="oneCell">
    <xdr:from>
      <xdr:col>0</xdr:col>
      <xdr:colOff>198437</xdr:colOff>
      <xdr:row>0</xdr:row>
      <xdr:rowOff>66144</xdr:rowOff>
    </xdr:from>
    <xdr:to>
      <xdr:col>1</xdr:col>
      <xdr:colOff>542995</xdr:colOff>
      <xdr:row>3</xdr:row>
      <xdr:rowOff>211665</xdr:rowOff>
    </xdr:to>
    <xdr:pic>
      <xdr:nvPicPr>
        <xdr:cNvPr id="3" name="image1.png">
          <a:extLst>
            <a:ext uri="{FF2B5EF4-FFF2-40B4-BE49-F238E27FC236}">
              <a16:creationId xmlns:a16="http://schemas.microsoft.com/office/drawing/2014/main" id="{CDF430F6-B61B-451E-BCF9-5F049C64AA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8437" y="66144"/>
          <a:ext cx="966329" cy="93927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653113</xdr:colOff>
      <xdr:row>0</xdr:row>
      <xdr:rowOff>83385</xdr:rowOff>
    </xdr:from>
    <xdr:to>
      <xdr:col>11</xdr:col>
      <xdr:colOff>1043566</xdr:colOff>
      <xdr:row>3</xdr:row>
      <xdr:rowOff>131072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7D56A892-09A5-4176-B65C-01F8F4DB6FB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22663" y="83385"/>
          <a:ext cx="1368353" cy="828737"/>
        </a:xfrm>
        <a:prstGeom prst="rect">
          <a:avLst/>
        </a:prstGeom>
      </xdr:spPr>
    </xdr:pic>
    <xdr:clientData/>
  </xdr:twoCellAnchor>
  <xdr:twoCellAnchor editAs="oneCell">
    <xdr:from>
      <xdr:col>0</xdr:col>
      <xdr:colOff>105833</xdr:colOff>
      <xdr:row>0</xdr:row>
      <xdr:rowOff>119062</xdr:rowOff>
    </xdr:from>
    <xdr:to>
      <xdr:col>1</xdr:col>
      <xdr:colOff>368728</xdr:colOff>
      <xdr:row>3</xdr:row>
      <xdr:rowOff>185207</xdr:rowOff>
    </xdr:to>
    <xdr:pic>
      <xdr:nvPicPr>
        <xdr:cNvPr id="3" name="image1.png">
          <a:extLst>
            <a:ext uri="{FF2B5EF4-FFF2-40B4-BE49-F238E27FC236}">
              <a16:creationId xmlns:a16="http://schemas.microsoft.com/office/drawing/2014/main" id="{DF0CC86F-E0BB-42E2-85F4-B1B71A9D4A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833" y="119062"/>
          <a:ext cx="884666" cy="8598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8DE535-A267-D448-A146-6626B4FF76F7}">
  <sheetPr>
    <tabColor rgb="FF00B050"/>
  </sheetPr>
  <dimension ref="A1:Q61"/>
  <sheetViews>
    <sheetView view="pageBreakPreview" zoomScale="48" zoomScaleNormal="100" zoomScaleSheetLayoutView="48" workbookViewId="0">
      <selection activeCell="A2" sqref="A2:L2"/>
    </sheetView>
  </sheetViews>
  <sheetFormatPr defaultColWidth="9.1796875" defaultRowHeight="21" x14ac:dyDescent="0.25"/>
  <cols>
    <col min="1" max="1" width="8.81640625" style="1" customWidth="1"/>
    <col min="2" max="2" width="8.36328125" style="10" customWidth="1"/>
    <col min="3" max="3" width="16.1796875" style="10" customWidth="1"/>
    <col min="4" max="4" width="23.90625" style="1" customWidth="1"/>
    <col min="5" max="5" width="12.6328125" style="1" customWidth="1"/>
    <col min="6" max="6" width="11" style="1" customWidth="1"/>
    <col min="7" max="7" width="29.08984375" style="1" customWidth="1"/>
    <col min="8" max="8" width="12.36328125" style="1" customWidth="1"/>
    <col min="9" max="9" width="12.6328125" style="1" customWidth="1"/>
    <col min="10" max="10" width="13.453125" style="5" customWidth="1"/>
    <col min="11" max="11" width="14" style="1" customWidth="1"/>
    <col min="12" max="12" width="16.36328125" style="1" customWidth="1"/>
    <col min="13" max="13" width="9.1796875" style="1"/>
    <col min="14" max="15" width="15" style="2" customWidth="1"/>
    <col min="16" max="16384" width="9.1796875" style="1"/>
  </cols>
  <sheetData>
    <row r="1" spans="1:17" ht="20.5" customHeight="1" x14ac:dyDescent="0.25">
      <c r="A1" s="60" t="s">
        <v>0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</row>
    <row r="2" spans="1:17" ht="20.5" customHeight="1" x14ac:dyDescent="0.25">
      <c r="A2" s="60" t="s">
        <v>8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</row>
    <row r="3" spans="1:17" ht="20.5" customHeight="1" x14ac:dyDescent="0.25">
      <c r="A3" s="60" t="s">
        <v>42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</row>
    <row r="4" spans="1:17" ht="20.5" customHeight="1" x14ac:dyDescent="0.5">
      <c r="A4" s="60" t="s">
        <v>43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O4" s="37"/>
    </row>
    <row r="5" spans="1:17" ht="10.5" customHeight="1" x14ac:dyDescent="0.5">
      <c r="A5" s="60"/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O5" s="37"/>
    </row>
    <row r="6" spans="1:17" s="2" customFormat="1" x14ac:dyDescent="0.3">
      <c r="A6" s="59" t="s">
        <v>56</v>
      </c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Q6" s="11"/>
    </row>
    <row r="7" spans="1:17" s="2" customFormat="1" ht="18" customHeight="1" x14ac:dyDescent="0.25">
      <c r="A7" s="59" t="s">
        <v>14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</row>
    <row r="8" spans="1:17" s="2" customFormat="1" ht="9" customHeight="1" x14ac:dyDescent="0.25">
      <c r="A8" s="43"/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</row>
    <row r="9" spans="1:17" ht="19.5" customHeight="1" x14ac:dyDescent="0.25">
      <c r="A9" s="61" t="s">
        <v>18</v>
      </c>
      <c r="B9" s="61"/>
      <c r="C9" s="61"/>
      <c r="D9" s="61"/>
      <c r="E9" s="61"/>
      <c r="F9" s="61"/>
      <c r="G9" s="61"/>
      <c r="H9" s="61"/>
      <c r="I9" s="61"/>
      <c r="J9" s="61"/>
      <c r="K9" s="61"/>
      <c r="L9" s="61"/>
    </row>
    <row r="10" spans="1:17" ht="18" customHeight="1" x14ac:dyDescent="0.25">
      <c r="A10" s="61" t="s">
        <v>52</v>
      </c>
      <c r="B10" s="61"/>
      <c r="C10" s="61"/>
      <c r="D10" s="61"/>
      <c r="E10" s="61"/>
      <c r="F10" s="61"/>
      <c r="G10" s="61"/>
      <c r="H10" s="61"/>
      <c r="I10" s="61"/>
      <c r="J10" s="61"/>
      <c r="K10" s="61"/>
      <c r="L10" s="61"/>
    </row>
    <row r="11" spans="1:17" ht="19.5" customHeight="1" x14ac:dyDescent="0.25">
      <c r="A11" s="61" t="s">
        <v>57</v>
      </c>
      <c r="B11" s="61"/>
      <c r="C11" s="61"/>
      <c r="D11" s="61"/>
      <c r="E11" s="61"/>
      <c r="F11" s="61"/>
      <c r="G11" s="61"/>
      <c r="H11" s="61"/>
      <c r="I11" s="61"/>
      <c r="J11" s="61"/>
      <c r="K11" s="61"/>
      <c r="L11" s="61"/>
    </row>
    <row r="12" spans="1:17" ht="8.5" customHeight="1" x14ac:dyDescent="0.25">
      <c r="A12" s="61"/>
      <c r="B12" s="61"/>
      <c r="C12" s="61"/>
      <c r="D12" s="61"/>
      <c r="E12" s="61"/>
      <c r="F12" s="61"/>
      <c r="G12" s="61"/>
      <c r="H12" s="61"/>
      <c r="I12" s="61"/>
      <c r="J12" s="61"/>
      <c r="K12" s="61"/>
      <c r="L12" s="61"/>
    </row>
    <row r="13" spans="1:17" s="34" customFormat="1" x14ac:dyDescent="0.35">
      <c r="A13" s="32" t="s">
        <v>53</v>
      </c>
      <c r="B13" s="8"/>
      <c r="C13" s="8"/>
      <c r="D13" s="33"/>
      <c r="G13" s="13" t="s">
        <v>59</v>
      </c>
      <c r="H13" s="39"/>
      <c r="J13" s="35"/>
      <c r="K13" s="13"/>
      <c r="L13" s="13" t="s">
        <v>54</v>
      </c>
      <c r="N13" s="2"/>
      <c r="O13" s="2"/>
    </row>
    <row r="14" spans="1:17" s="34" customFormat="1" x14ac:dyDescent="0.35">
      <c r="A14" s="32" t="s">
        <v>58</v>
      </c>
      <c r="B14" s="8"/>
      <c r="C14" s="8"/>
      <c r="D14" s="33"/>
      <c r="G14" s="36"/>
      <c r="J14" s="35"/>
      <c r="K14" s="13"/>
      <c r="L14" s="13" t="s">
        <v>60</v>
      </c>
      <c r="N14" s="2"/>
      <c r="O14" s="2"/>
    </row>
    <row r="15" spans="1:17" x14ac:dyDescent="0.25">
      <c r="A15" s="62" t="s">
        <v>50</v>
      </c>
      <c r="B15" s="62"/>
      <c r="C15" s="62"/>
      <c r="D15" s="62"/>
      <c r="E15" s="62"/>
      <c r="F15" s="62"/>
      <c r="G15" s="62"/>
      <c r="H15" s="15" t="s">
        <v>1</v>
      </c>
      <c r="I15" s="15"/>
      <c r="J15" s="16"/>
      <c r="K15" s="15"/>
      <c r="L15" s="15"/>
    </row>
    <row r="16" spans="1:17" x14ac:dyDescent="0.25">
      <c r="A16" s="19"/>
      <c r="B16" s="17"/>
      <c r="C16" s="17"/>
      <c r="D16" s="19"/>
      <c r="E16" s="7"/>
      <c r="F16" s="19"/>
      <c r="G16" s="14"/>
      <c r="H16" s="18" t="s">
        <v>37</v>
      </c>
      <c r="I16" s="7"/>
      <c r="J16" s="12"/>
      <c r="K16" s="7"/>
      <c r="L16" s="20"/>
    </row>
    <row r="17" spans="1:15" x14ac:dyDescent="0.25">
      <c r="A17" s="19" t="s">
        <v>15</v>
      </c>
      <c r="B17" s="17"/>
      <c r="E17" s="7"/>
      <c r="F17" s="19"/>
      <c r="G17" s="14" t="s">
        <v>44</v>
      </c>
      <c r="H17" s="18" t="s">
        <v>38</v>
      </c>
      <c r="I17" s="7"/>
      <c r="J17" s="12"/>
      <c r="K17" s="7"/>
      <c r="L17" s="14"/>
    </row>
    <row r="18" spans="1:15" x14ac:dyDescent="0.25">
      <c r="A18" s="19" t="s">
        <v>16</v>
      </c>
      <c r="B18" s="17"/>
      <c r="C18" s="17"/>
      <c r="D18" s="14"/>
      <c r="E18" s="7"/>
      <c r="F18" s="19"/>
      <c r="G18" s="14" t="s">
        <v>61</v>
      </c>
      <c r="H18" s="18" t="s">
        <v>39</v>
      </c>
      <c r="I18" s="7"/>
      <c r="J18" s="12"/>
      <c r="K18" s="7"/>
      <c r="L18" s="14"/>
    </row>
    <row r="19" spans="1:15" x14ac:dyDescent="0.25">
      <c r="A19" s="19" t="s">
        <v>13</v>
      </c>
      <c r="G19" s="14" t="s">
        <v>48</v>
      </c>
      <c r="H19" s="18" t="s">
        <v>36</v>
      </c>
      <c r="I19" s="7"/>
      <c r="J19" s="52">
        <v>11</v>
      </c>
      <c r="K19" s="8"/>
      <c r="L19" s="20" t="s">
        <v>62</v>
      </c>
    </row>
    <row r="20" spans="1:15" ht="13.5" customHeight="1" x14ac:dyDescent="0.25">
      <c r="A20" s="19"/>
      <c r="B20" s="41"/>
      <c r="C20" s="41"/>
      <c r="G20" s="14"/>
      <c r="H20" s="18"/>
      <c r="I20" s="7"/>
      <c r="J20" s="12"/>
      <c r="K20" s="42"/>
      <c r="L20" s="20"/>
    </row>
    <row r="21" spans="1:15" s="3" customFormat="1" ht="21" customHeight="1" x14ac:dyDescent="0.25">
      <c r="A21" s="63" t="s">
        <v>5</v>
      </c>
      <c r="B21" s="64" t="s">
        <v>10</v>
      </c>
      <c r="C21" s="64" t="s">
        <v>32</v>
      </c>
      <c r="D21" s="64" t="s">
        <v>2</v>
      </c>
      <c r="E21" s="64" t="s">
        <v>31</v>
      </c>
      <c r="F21" s="64" t="s">
        <v>7</v>
      </c>
      <c r="G21" s="64" t="s">
        <v>11</v>
      </c>
      <c r="H21" s="64" t="s">
        <v>6</v>
      </c>
      <c r="I21" s="64" t="s">
        <v>21</v>
      </c>
      <c r="J21" s="66" t="s">
        <v>19</v>
      </c>
      <c r="K21" s="65" t="s">
        <v>49</v>
      </c>
      <c r="L21" s="65" t="s">
        <v>12</v>
      </c>
      <c r="N21" s="38"/>
      <c r="O21" s="38"/>
    </row>
    <row r="22" spans="1:15" s="3" customFormat="1" ht="13.5" customHeight="1" x14ac:dyDescent="0.25">
      <c r="A22" s="63"/>
      <c r="B22" s="64"/>
      <c r="C22" s="64"/>
      <c r="D22" s="64"/>
      <c r="E22" s="64"/>
      <c r="F22" s="64"/>
      <c r="G22" s="64"/>
      <c r="H22" s="64"/>
      <c r="I22" s="64"/>
      <c r="J22" s="66"/>
      <c r="K22" s="65"/>
      <c r="L22" s="65"/>
      <c r="N22" s="38"/>
      <c r="O22" s="38"/>
    </row>
    <row r="23" spans="1:15" s="50" customFormat="1" ht="20" customHeight="1" x14ac:dyDescent="0.25">
      <c r="A23" s="45">
        <v>1</v>
      </c>
      <c r="B23" s="46">
        <v>41</v>
      </c>
      <c r="C23" s="45">
        <v>10104083408</v>
      </c>
      <c r="D23" s="57" t="s">
        <v>63</v>
      </c>
      <c r="E23" s="53">
        <v>2005</v>
      </c>
      <c r="F23" s="46" t="s">
        <v>28</v>
      </c>
      <c r="G23" s="45" t="s">
        <v>45</v>
      </c>
      <c r="H23" s="51">
        <v>2.5867999999999999E-2</v>
      </c>
      <c r="I23" s="58"/>
      <c r="J23" s="50">
        <v>17.72</v>
      </c>
      <c r="O23" s="51"/>
    </row>
    <row r="24" spans="1:15" s="50" customFormat="1" ht="20" customHeight="1" x14ac:dyDescent="0.25">
      <c r="A24" s="45">
        <v>2</v>
      </c>
      <c r="B24" s="46">
        <v>43</v>
      </c>
      <c r="C24" s="45">
        <v>10091732072</v>
      </c>
      <c r="D24" s="57" t="s">
        <v>64</v>
      </c>
      <c r="E24" s="53">
        <v>2005</v>
      </c>
      <c r="F24" s="46" t="s">
        <v>28</v>
      </c>
      <c r="G24" s="45" t="s">
        <v>45</v>
      </c>
      <c r="H24" s="51">
        <v>2.6238000000000001E-2</v>
      </c>
      <c r="I24" s="58">
        <v>3.6999999999999999E-4</v>
      </c>
      <c r="J24" s="50">
        <v>17.47</v>
      </c>
      <c r="O24" s="51"/>
    </row>
    <row r="25" spans="1:15" s="50" customFormat="1" ht="20" customHeight="1" x14ac:dyDescent="0.25">
      <c r="A25" s="45">
        <v>3</v>
      </c>
      <c r="B25" s="46">
        <v>42</v>
      </c>
      <c r="C25" s="45">
        <v>10091731365</v>
      </c>
      <c r="D25" s="57" t="s">
        <v>65</v>
      </c>
      <c r="E25" s="53">
        <v>2005</v>
      </c>
      <c r="F25" s="46" t="s">
        <v>28</v>
      </c>
      <c r="G25" s="45" t="s">
        <v>45</v>
      </c>
      <c r="H25" s="51">
        <v>2.6296E-2</v>
      </c>
      <c r="I25" s="58">
        <v>4.28E-4</v>
      </c>
      <c r="J25" s="50">
        <v>17.43</v>
      </c>
      <c r="O25" s="51"/>
    </row>
    <row r="26" spans="1:15" s="50" customFormat="1" ht="20" customHeight="1" x14ac:dyDescent="0.25">
      <c r="A26" s="45">
        <v>4</v>
      </c>
      <c r="B26" s="46">
        <v>48</v>
      </c>
      <c r="C26" s="45">
        <v>10083324394</v>
      </c>
      <c r="D26" s="57" t="s">
        <v>66</v>
      </c>
      <c r="E26" s="53">
        <v>2005</v>
      </c>
      <c r="F26" s="46" t="s">
        <v>28</v>
      </c>
      <c r="G26" s="45" t="s">
        <v>41</v>
      </c>
      <c r="H26" s="51">
        <v>2.6342999999999998E-2</v>
      </c>
      <c r="I26" s="58">
        <v>4.75E-4</v>
      </c>
      <c r="J26" s="50">
        <v>17.399999999999999</v>
      </c>
      <c r="O26" s="51"/>
    </row>
    <row r="27" spans="1:15" s="50" customFormat="1" ht="20" customHeight="1" x14ac:dyDescent="0.25">
      <c r="A27" s="45">
        <v>5</v>
      </c>
      <c r="B27" s="46">
        <v>64</v>
      </c>
      <c r="C27" s="45">
        <v>10092735216</v>
      </c>
      <c r="D27" s="57" t="s">
        <v>67</v>
      </c>
      <c r="E27" s="53">
        <v>2005</v>
      </c>
      <c r="F27" s="46" t="s">
        <v>28</v>
      </c>
      <c r="G27" s="45" t="s">
        <v>68</v>
      </c>
      <c r="H27" s="51">
        <v>2.6863000000000001E-2</v>
      </c>
      <c r="I27" s="58">
        <v>9.9500000000000001E-4</v>
      </c>
      <c r="J27" s="50">
        <v>17.059999999999999</v>
      </c>
      <c r="O27" s="51"/>
    </row>
    <row r="28" spans="1:15" s="50" customFormat="1" ht="20" customHeight="1" x14ac:dyDescent="0.25">
      <c r="A28" s="45">
        <v>6</v>
      </c>
      <c r="B28" s="46">
        <v>49</v>
      </c>
      <c r="C28" s="45">
        <v>10091527362</v>
      </c>
      <c r="D28" s="57" t="s">
        <v>69</v>
      </c>
      <c r="E28" s="53">
        <v>2006</v>
      </c>
      <c r="F28" s="46" t="s">
        <v>28</v>
      </c>
      <c r="G28" s="45" t="s">
        <v>45</v>
      </c>
      <c r="H28" s="51">
        <v>2.7674000000000001E-2</v>
      </c>
      <c r="I28" s="58">
        <v>1.8060000000000001E-3</v>
      </c>
      <c r="J28" s="50">
        <v>16.559999999999999</v>
      </c>
      <c r="O28" s="51"/>
    </row>
    <row r="29" spans="1:15" s="50" customFormat="1" ht="20" customHeight="1" x14ac:dyDescent="0.25">
      <c r="A29" s="45">
        <v>7</v>
      </c>
      <c r="B29" s="46">
        <v>44</v>
      </c>
      <c r="C29" s="45">
        <v>10092633667</v>
      </c>
      <c r="D29" s="57" t="s">
        <v>70</v>
      </c>
      <c r="E29" s="53">
        <v>2005</v>
      </c>
      <c r="F29" s="46" t="s">
        <v>28</v>
      </c>
      <c r="G29" s="45" t="s">
        <v>34</v>
      </c>
      <c r="H29" s="51">
        <v>2.8125000000000001E-2</v>
      </c>
      <c r="I29" s="58">
        <v>2.2569999999999999E-3</v>
      </c>
      <c r="J29" s="50">
        <v>16.3</v>
      </c>
      <c r="O29" s="51"/>
    </row>
    <row r="30" spans="1:15" s="50" customFormat="1" ht="20" customHeight="1" x14ac:dyDescent="0.25">
      <c r="A30" s="45">
        <v>8</v>
      </c>
      <c r="B30" s="46">
        <v>51</v>
      </c>
      <c r="C30" s="45">
        <v>10093597809</v>
      </c>
      <c r="D30" s="57" t="s">
        <v>71</v>
      </c>
      <c r="E30" s="53">
        <v>2005</v>
      </c>
      <c r="F30" s="46" t="s">
        <v>28</v>
      </c>
      <c r="G30" s="45" t="s">
        <v>34</v>
      </c>
      <c r="H30" s="51">
        <v>2.8264000000000001E-2</v>
      </c>
      <c r="I30" s="58">
        <v>2.3960000000000001E-3</v>
      </c>
      <c r="J30" s="50">
        <v>16.22</v>
      </c>
      <c r="O30" s="51"/>
    </row>
    <row r="31" spans="1:15" s="50" customFormat="1" ht="20" customHeight="1" x14ac:dyDescent="0.25">
      <c r="A31" s="45">
        <v>9</v>
      </c>
      <c r="B31" s="46">
        <v>52</v>
      </c>
      <c r="C31" s="45">
        <v>10093908108</v>
      </c>
      <c r="D31" s="57" t="s">
        <v>72</v>
      </c>
      <c r="E31" s="53">
        <v>2006</v>
      </c>
      <c r="F31" s="46" t="s">
        <v>28</v>
      </c>
      <c r="G31" s="48" t="s">
        <v>34</v>
      </c>
      <c r="H31" s="51">
        <v>2.8472000000000001E-2</v>
      </c>
      <c r="I31" s="58">
        <v>2.604E-3</v>
      </c>
      <c r="J31" s="50">
        <v>16.100000000000001</v>
      </c>
      <c r="O31" s="51"/>
    </row>
    <row r="32" spans="1:15" s="50" customFormat="1" ht="20" customHeight="1" x14ac:dyDescent="0.25">
      <c r="A32" s="45">
        <v>10</v>
      </c>
      <c r="B32" s="46">
        <v>53</v>
      </c>
      <c r="C32" s="45">
        <v>10092633869</v>
      </c>
      <c r="D32" s="57" t="s">
        <v>73</v>
      </c>
      <c r="E32" s="53">
        <v>2006</v>
      </c>
      <c r="F32" s="46" t="s">
        <v>40</v>
      </c>
      <c r="G32" s="48" t="s">
        <v>41</v>
      </c>
      <c r="H32" s="51">
        <v>2.8773E-2</v>
      </c>
      <c r="I32" s="58">
        <v>2.905E-3</v>
      </c>
      <c r="J32" s="50">
        <v>15.93</v>
      </c>
      <c r="O32" s="51"/>
    </row>
    <row r="33" spans="1:15" s="50" customFormat="1" ht="20" customHeight="1" x14ac:dyDescent="0.25">
      <c r="A33" s="45">
        <v>11</v>
      </c>
      <c r="B33" s="46">
        <v>45</v>
      </c>
      <c r="C33" s="45">
        <v>10105987638</v>
      </c>
      <c r="D33" s="57" t="s">
        <v>74</v>
      </c>
      <c r="E33" s="53">
        <v>2005</v>
      </c>
      <c r="F33" s="46" t="s">
        <v>20</v>
      </c>
      <c r="G33" s="48" t="s">
        <v>47</v>
      </c>
      <c r="H33" s="51">
        <v>2.8889000000000001E-2</v>
      </c>
      <c r="I33" s="58">
        <v>3.0209999999999998E-3</v>
      </c>
      <c r="J33" s="50">
        <v>15.87</v>
      </c>
      <c r="O33" s="51"/>
    </row>
    <row r="34" spans="1:15" s="50" customFormat="1" ht="20" customHeight="1" x14ac:dyDescent="0.25">
      <c r="A34" s="45">
        <v>12</v>
      </c>
      <c r="B34" s="46">
        <v>54</v>
      </c>
      <c r="C34" s="45">
        <v>10105740690</v>
      </c>
      <c r="D34" s="57" t="s">
        <v>75</v>
      </c>
      <c r="E34" s="53">
        <v>2005</v>
      </c>
      <c r="F34" s="46" t="s">
        <v>28</v>
      </c>
      <c r="G34" s="48" t="s">
        <v>55</v>
      </c>
      <c r="H34" s="51">
        <v>2.8934999999999999E-2</v>
      </c>
      <c r="I34" s="58">
        <v>3.0669999999999998E-3</v>
      </c>
      <c r="J34" s="50">
        <v>15.84</v>
      </c>
      <c r="O34" s="51"/>
    </row>
    <row r="35" spans="1:15" s="50" customFormat="1" ht="20" customHeight="1" x14ac:dyDescent="0.25">
      <c r="A35" s="45">
        <v>13</v>
      </c>
      <c r="B35" s="46">
        <v>57</v>
      </c>
      <c r="C35" s="45">
        <v>10096569342</v>
      </c>
      <c r="D35" s="57" t="s">
        <v>76</v>
      </c>
      <c r="E35" s="53">
        <v>2005</v>
      </c>
      <c r="F35" s="46" t="s">
        <v>40</v>
      </c>
      <c r="G35" s="48" t="s">
        <v>41</v>
      </c>
      <c r="H35" s="51">
        <v>2.9583000000000002E-2</v>
      </c>
      <c r="I35" s="58">
        <v>3.715E-3</v>
      </c>
      <c r="J35" s="50">
        <v>15.49</v>
      </c>
      <c r="O35" s="51"/>
    </row>
    <row r="36" spans="1:15" s="50" customFormat="1" ht="20" customHeight="1" x14ac:dyDescent="0.25">
      <c r="A36" s="45">
        <v>14</v>
      </c>
      <c r="B36" s="46">
        <v>62</v>
      </c>
      <c r="C36" s="45">
        <v>10092215658</v>
      </c>
      <c r="D36" s="57" t="s">
        <v>77</v>
      </c>
      <c r="E36" s="53">
        <v>2006</v>
      </c>
      <c r="F36" s="46" t="s">
        <v>28</v>
      </c>
      <c r="G36" s="48" t="s">
        <v>68</v>
      </c>
      <c r="H36" s="51">
        <v>2.9699E-2</v>
      </c>
      <c r="I36" s="58">
        <v>3.8310000000000002E-3</v>
      </c>
      <c r="J36" s="50">
        <v>15.43</v>
      </c>
      <c r="O36" s="51"/>
    </row>
    <row r="37" spans="1:15" s="50" customFormat="1" ht="20" customHeight="1" x14ac:dyDescent="0.25">
      <c r="A37" s="45">
        <v>15</v>
      </c>
      <c r="B37" s="46">
        <v>47</v>
      </c>
      <c r="C37" s="45">
        <v>10093555369</v>
      </c>
      <c r="D37" s="57" t="s">
        <v>78</v>
      </c>
      <c r="E37" s="53">
        <v>2006</v>
      </c>
      <c r="F37" s="46" t="s">
        <v>40</v>
      </c>
      <c r="G37" s="48" t="s">
        <v>41</v>
      </c>
      <c r="H37" s="51">
        <v>2.9815000000000001E-2</v>
      </c>
      <c r="I37" s="58">
        <v>3.947E-3</v>
      </c>
      <c r="J37" s="50">
        <v>15.37</v>
      </c>
      <c r="O37" s="51"/>
    </row>
    <row r="38" spans="1:15" s="50" customFormat="1" ht="20" customHeight="1" x14ac:dyDescent="0.25">
      <c r="A38" s="45">
        <v>16</v>
      </c>
      <c r="B38" s="46">
        <v>55</v>
      </c>
      <c r="C38" s="45">
        <v>10126989552</v>
      </c>
      <c r="D38" s="57" t="s">
        <v>79</v>
      </c>
      <c r="E38" s="53">
        <v>2006</v>
      </c>
      <c r="F38" s="46" t="s">
        <v>40</v>
      </c>
      <c r="G38" s="48" t="s">
        <v>35</v>
      </c>
      <c r="H38" s="51">
        <v>3.0255000000000001E-2</v>
      </c>
      <c r="I38" s="58">
        <v>4.3870000000000003E-3</v>
      </c>
      <c r="J38" s="50">
        <v>15.15</v>
      </c>
      <c r="O38" s="51"/>
    </row>
    <row r="39" spans="1:15" s="50" customFormat="1" ht="20" customHeight="1" x14ac:dyDescent="0.25">
      <c r="A39" s="45">
        <v>17</v>
      </c>
      <c r="B39" s="46">
        <v>46</v>
      </c>
      <c r="C39" s="45">
        <v>10092632556</v>
      </c>
      <c r="D39" s="57" t="s">
        <v>80</v>
      </c>
      <c r="E39" s="53">
        <v>2005</v>
      </c>
      <c r="F39" s="46" t="s">
        <v>28</v>
      </c>
      <c r="G39" s="48" t="s">
        <v>34</v>
      </c>
      <c r="H39" s="51">
        <v>3.0394000000000001E-2</v>
      </c>
      <c r="I39" s="58">
        <v>4.5250000000000004E-3</v>
      </c>
      <c r="J39" s="50">
        <v>15.08</v>
      </c>
      <c r="O39" s="51"/>
    </row>
    <row r="40" spans="1:15" s="50" customFormat="1" ht="20" customHeight="1" x14ac:dyDescent="0.25">
      <c r="A40" s="45">
        <v>18</v>
      </c>
      <c r="B40" s="46">
        <v>59</v>
      </c>
      <c r="C40" s="45">
        <v>10096458194</v>
      </c>
      <c r="D40" s="57" t="s">
        <v>81</v>
      </c>
      <c r="E40" s="53">
        <v>2006</v>
      </c>
      <c r="F40" s="46" t="s">
        <v>28</v>
      </c>
      <c r="G40" s="48" t="s">
        <v>82</v>
      </c>
      <c r="H40" s="51">
        <v>3.0799E-2</v>
      </c>
      <c r="I40" s="58">
        <v>4.9309999999999996E-3</v>
      </c>
      <c r="J40" s="50">
        <v>14.88</v>
      </c>
      <c r="O40" s="51"/>
    </row>
    <row r="41" spans="1:15" s="50" customFormat="1" ht="20" customHeight="1" x14ac:dyDescent="0.25">
      <c r="A41" s="45">
        <v>19</v>
      </c>
      <c r="B41" s="46">
        <v>50</v>
      </c>
      <c r="C41" s="45">
        <v>10104083610</v>
      </c>
      <c r="D41" s="57" t="s">
        <v>83</v>
      </c>
      <c r="E41" s="53">
        <v>2006</v>
      </c>
      <c r="F41" s="46" t="s">
        <v>40</v>
      </c>
      <c r="G41" s="48" t="s">
        <v>45</v>
      </c>
      <c r="H41" s="51">
        <v>3.0938E-2</v>
      </c>
      <c r="I41" s="58">
        <v>5.0689999999999997E-3</v>
      </c>
      <c r="J41" s="50">
        <v>14.81</v>
      </c>
      <c r="O41" s="51"/>
    </row>
    <row r="42" spans="1:15" s="50" customFormat="1" ht="20" customHeight="1" x14ac:dyDescent="0.25">
      <c r="A42" s="45">
        <v>20</v>
      </c>
      <c r="B42" s="46">
        <v>56</v>
      </c>
      <c r="C42" s="45">
        <v>10112132990</v>
      </c>
      <c r="D42" s="57" t="s">
        <v>84</v>
      </c>
      <c r="E42" s="53">
        <v>2006</v>
      </c>
      <c r="F42" s="46" t="s">
        <v>85</v>
      </c>
      <c r="G42" s="48" t="s">
        <v>33</v>
      </c>
      <c r="H42" s="51">
        <v>3.1667000000000001E-2</v>
      </c>
      <c r="I42" s="58">
        <v>5.7990000000000003E-3</v>
      </c>
      <c r="J42" s="50">
        <v>14.47</v>
      </c>
      <c r="O42" s="51"/>
    </row>
    <row r="43" spans="1:15" s="50" customFormat="1" ht="20" customHeight="1" x14ac:dyDescent="0.25">
      <c r="A43" s="45">
        <v>21</v>
      </c>
      <c r="B43" s="46">
        <v>60</v>
      </c>
      <c r="C43" s="45">
        <v>10107339978</v>
      </c>
      <c r="D43" s="57" t="s">
        <v>86</v>
      </c>
      <c r="E43" s="53">
        <v>2006</v>
      </c>
      <c r="F43" s="46" t="s">
        <v>28</v>
      </c>
      <c r="G43" s="48" t="s">
        <v>82</v>
      </c>
      <c r="H43" s="51">
        <v>3.1690000000000003E-2</v>
      </c>
      <c r="I43" s="58">
        <v>5.8219999999999999E-3</v>
      </c>
      <c r="J43" s="50">
        <v>14.46</v>
      </c>
      <c r="O43" s="51"/>
    </row>
    <row r="44" spans="1:15" s="50" customFormat="1" ht="20" customHeight="1" x14ac:dyDescent="0.25">
      <c r="A44" s="45">
        <v>22</v>
      </c>
      <c r="B44" s="46">
        <v>63</v>
      </c>
      <c r="C44" s="45">
        <v>10137036025</v>
      </c>
      <c r="D44" s="57" t="s">
        <v>87</v>
      </c>
      <c r="E44" s="53">
        <v>2006</v>
      </c>
      <c r="F44" s="46" t="s">
        <v>40</v>
      </c>
      <c r="G44" s="48" t="s">
        <v>68</v>
      </c>
      <c r="H44" s="51">
        <v>3.1875000000000001E-2</v>
      </c>
      <c r="I44" s="58">
        <v>6.0070000000000002E-3</v>
      </c>
      <c r="J44" s="50">
        <v>14.38</v>
      </c>
      <c r="O44" s="51"/>
    </row>
    <row r="45" spans="1:15" s="50" customFormat="1" ht="20" customHeight="1" x14ac:dyDescent="0.25">
      <c r="A45" s="51" t="s">
        <v>89</v>
      </c>
      <c r="B45" s="46">
        <v>61</v>
      </c>
      <c r="C45" s="45">
        <v>10092659131</v>
      </c>
      <c r="D45" s="57" t="s">
        <v>88</v>
      </c>
      <c r="E45" s="53">
        <v>2005</v>
      </c>
      <c r="F45" s="46" t="s">
        <v>28</v>
      </c>
      <c r="G45" s="48" t="s">
        <v>68</v>
      </c>
      <c r="J45" s="49"/>
      <c r="O45" s="51"/>
    </row>
    <row r="46" spans="1:15" s="4" customFormat="1" ht="8.5" customHeight="1" x14ac:dyDescent="0.25">
      <c r="A46" s="24"/>
      <c r="B46" s="9"/>
      <c r="C46" s="24"/>
      <c r="D46" s="25"/>
      <c r="E46" s="26"/>
      <c r="F46" s="27"/>
      <c r="G46" s="28"/>
      <c r="H46" s="29"/>
      <c r="I46" s="29"/>
      <c r="J46" s="30"/>
      <c r="K46" s="31"/>
      <c r="N46" s="40"/>
      <c r="O46" s="2"/>
    </row>
    <row r="47" spans="1:15" x14ac:dyDescent="0.25">
      <c r="A47" s="69" t="s">
        <v>51</v>
      </c>
      <c r="B47" s="69"/>
      <c r="C47" s="69"/>
      <c r="D47" s="69"/>
      <c r="E47" s="69"/>
      <c r="F47" s="69"/>
      <c r="G47" s="69" t="s">
        <v>4</v>
      </c>
      <c r="H47" s="69"/>
      <c r="I47" s="69"/>
      <c r="J47" s="69"/>
      <c r="K47" s="69"/>
      <c r="L47" s="69"/>
      <c r="N47" s="40"/>
    </row>
    <row r="48" spans="1:15" ht="13" x14ac:dyDescent="0.25">
      <c r="B48" s="1"/>
      <c r="C48" s="21"/>
      <c r="G48" s="6" t="s">
        <v>29</v>
      </c>
      <c r="H48" s="44">
        <v>10</v>
      </c>
      <c r="K48" s="5" t="s">
        <v>27</v>
      </c>
      <c r="L48" s="6">
        <v>0</v>
      </c>
      <c r="N48" s="1"/>
      <c r="O48" s="1"/>
    </row>
    <row r="49" spans="1:15" ht="13" x14ac:dyDescent="0.25">
      <c r="B49" s="1"/>
      <c r="C49" s="22"/>
      <c r="G49" s="21" t="s">
        <v>22</v>
      </c>
      <c r="H49" s="44">
        <v>23</v>
      </c>
      <c r="I49" s="23"/>
      <c r="K49" s="5" t="s">
        <v>17</v>
      </c>
      <c r="L49" s="6">
        <v>0</v>
      </c>
      <c r="N49" s="1"/>
      <c r="O49" s="1"/>
    </row>
    <row r="50" spans="1:15" ht="13" x14ac:dyDescent="0.25">
      <c r="B50" s="1"/>
      <c r="C50" s="6"/>
      <c r="G50" s="21" t="s">
        <v>23</v>
      </c>
      <c r="H50" s="44">
        <v>23</v>
      </c>
      <c r="I50" s="23"/>
      <c r="K50" s="5" t="s">
        <v>20</v>
      </c>
      <c r="L50" s="6">
        <v>1</v>
      </c>
      <c r="N50" s="1"/>
      <c r="O50" s="1"/>
    </row>
    <row r="51" spans="1:15" ht="13" x14ac:dyDescent="0.25">
      <c r="B51" s="1"/>
      <c r="C51" s="6"/>
      <c r="G51" s="21" t="s">
        <v>24</v>
      </c>
      <c r="H51" s="44">
        <v>22</v>
      </c>
      <c r="I51" s="23"/>
      <c r="K51" s="5" t="s">
        <v>28</v>
      </c>
      <c r="L51" s="6">
        <v>15</v>
      </c>
      <c r="N51" s="1"/>
      <c r="O51" s="1"/>
    </row>
    <row r="52" spans="1:15" ht="13" x14ac:dyDescent="0.25">
      <c r="B52" s="1"/>
      <c r="C52" s="6"/>
      <c r="G52" s="21" t="s">
        <v>25</v>
      </c>
      <c r="H52" s="44">
        <v>1</v>
      </c>
      <c r="I52" s="23"/>
      <c r="K52" s="5" t="s">
        <v>40</v>
      </c>
      <c r="L52" s="6">
        <v>6</v>
      </c>
      <c r="N52" s="1"/>
      <c r="O52" s="1"/>
    </row>
    <row r="53" spans="1:15" ht="13" x14ac:dyDescent="0.25">
      <c r="B53" s="1"/>
      <c r="C53" s="1"/>
      <c r="G53" s="21" t="s">
        <v>30</v>
      </c>
      <c r="H53" s="44">
        <v>0</v>
      </c>
      <c r="I53" s="23"/>
      <c r="K53" s="5"/>
      <c r="L53" s="6"/>
      <c r="N53" s="1"/>
      <c r="O53" s="1"/>
    </row>
    <row r="54" spans="1:15" ht="13" x14ac:dyDescent="0.25">
      <c r="B54" s="1"/>
      <c r="C54" s="1"/>
      <c r="G54" s="21" t="s">
        <v>26</v>
      </c>
      <c r="H54" s="44">
        <v>0</v>
      </c>
      <c r="I54" s="23"/>
      <c r="K54" s="5"/>
      <c r="L54" s="23"/>
      <c r="N54" s="1"/>
      <c r="O54" s="1"/>
    </row>
    <row r="55" spans="1:15" ht="6.5" customHeight="1" x14ac:dyDescent="0.25">
      <c r="B55" s="1"/>
      <c r="C55" s="1"/>
      <c r="I55" s="23"/>
      <c r="K55" s="5"/>
      <c r="L55" s="23"/>
    </row>
    <row r="56" spans="1:15" x14ac:dyDescent="0.25">
      <c r="A56" s="70" t="s">
        <v>46</v>
      </c>
      <c r="B56" s="70"/>
      <c r="C56" s="70"/>
      <c r="D56" s="70"/>
      <c r="E56" s="70" t="s">
        <v>9</v>
      </c>
      <c r="F56" s="70"/>
      <c r="G56" s="70"/>
      <c r="H56" s="70"/>
      <c r="I56" s="70" t="s">
        <v>3</v>
      </c>
      <c r="J56" s="70"/>
      <c r="K56" s="70"/>
      <c r="L56" s="70"/>
    </row>
    <row r="57" spans="1:15" x14ac:dyDescent="0.25">
      <c r="A57" s="68"/>
      <c r="B57" s="68"/>
      <c r="C57" s="68"/>
      <c r="D57" s="68"/>
      <c r="E57" s="68"/>
      <c r="F57" s="68"/>
      <c r="G57" s="68"/>
      <c r="H57" s="68"/>
      <c r="I57" s="68"/>
      <c r="J57" s="68"/>
      <c r="K57" s="68"/>
      <c r="L57" s="68"/>
    </row>
    <row r="58" spans="1:15" x14ac:dyDescent="0.25">
      <c r="A58" s="10"/>
      <c r="D58" s="10"/>
      <c r="E58" s="10"/>
      <c r="F58" s="10"/>
      <c r="G58" s="10"/>
      <c r="H58" s="10"/>
      <c r="I58" s="10"/>
      <c r="J58" s="10"/>
      <c r="K58" s="10"/>
      <c r="L58" s="10"/>
    </row>
    <row r="59" spans="1:15" x14ac:dyDescent="0.25">
      <c r="A59" s="10"/>
      <c r="D59" s="10"/>
      <c r="E59" s="10"/>
      <c r="F59" s="10"/>
      <c r="G59" s="10"/>
      <c r="H59" s="10"/>
      <c r="I59" s="10"/>
      <c r="J59" s="10"/>
      <c r="K59" s="10"/>
      <c r="L59" s="10"/>
    </row>
    <row r="60" spans="1:15" x14ac:dyDescent="0.25">
      <c r="A60" s="68"/>
      <c r="B60" s="68"/>
      <c r="C60" s="68"/>
      <c r="D60" s="68"/>
      <c r="E60" s="68"/>
      <c r="F60" s="68"/>
      <c r="G60" s="68"/>
      <c r="H60" s="68"/>
      <c r="I60" s="68"/>
      <c r="J60" s="68"/>
      <c r="K60" s="68"/>
      <c r="L60" s="68"/>
    </row>
    <row r="61" spans="1:15" x14ac:dyDescent="0.25">
      <c r="A61" s="67" t="s">
        <v>48</v>
      </c>
      <c r="B61" s="67"/>
      <c r="C61" s="67"/>
      <c r="D61" s="67"/>
      <c r="E61" s="67" t="str">
        <f>G17</f>
        <v xml:space="preserve">БЕСЧАСТНОВ А.А. (ВК, г. Москва) </v>
      </c>
      <c r="F61" s="67"/>
      <c r="G61" s="67"/>
      <c r="H61" s="67"/>
      <c r="I61" s="67" t="str">
        <f>G18</f>
        <v>АФАНАСЬЕВА Е.А. (ВК, Свердловская обл)</v>
      </c>
      <c r="J61" s="67"/>
      <c r="K61" s="67"/>
      <c r="L61" s="67"/>
    </row>
  </sheetData>
  <sortState xmlns:xlrd2="http://schemas.microsoft.com/office/spreadsheetml/2017/richdata2" ref="A23:Q46">
    <sortCondition ref="A23:A46"/>
  </sortState>
  <mergeCells count="36">
    <mergeCell ref="K21:K22"/>
    <mergeCell ref="A61:D61"/>
    <mergeCell ref="E61:H61"/>
    <mergeCell ref="I61:L61"/>
    <mergeCell ref="A57:E57"/>
    <mergeCell ref="F57:L57"/>
    <mergeCell ref="A60:E60"/>
    <mergeCell ref="F60:L60"/>
    <mergeCell ref="A47:F47"/>
    <mergeCell ref="G47:L47"/>
    <mergeCell ref="A56:D56"/>
    <mergeCell ref="E56:H56"/>
    <mergeCell ref="I56:L56"/>
    <mergeCell ref="A9:L9"/>
    <mergeCell ref="A10:L10"/>
    <mergeCell ref="A11:L11"/>
    <mergeCell ref="A15:G15"/>
    <mergeCell ref="A21:A22"/>
    <mergeCell ref="B21:B22"/>
    <mergeCell ref="C21:C22"/>
    <mergeCell ref="D21:D22"/>
    <mergeCell ref="E21:E22"/>
    <mergeCell ref="L21:L22"/>
    <mergeCell ref="F21:F22"/>
    <mergeCell ref="G21:G22"/>
    <mergeCell ref="H21:H22"/>
    <mergeCell ref="I21:I22"/>
    <mergeCell ref="J21:J22"/>
    <mergeCell ref="A12:L12"/>
    <mergeCell ref="A7:L7"/>
    <mergeCell ref="A1:L1"/>
    <mergeCell ref="A2:L2"/>
    <mergeCell ref="A3:L3"/>
    <mergeCell ref="A4:L4"/>
    <mergeCell ref="A6:L6"/>
    <mergeCell ref="A5:L5"/>
  </mergeCells>
  <phoneticPr fontId="18" type="noConversion"/>
  <conditionalFormatting sqref="B62:B1048576 B53:B60 B1 B47 B6:B11 B13:B22">
    <cfRule type="duplicateValues" dxfId="9" priority="5"/>
  </conditionalFormatting>
  <conditionalFormatting sqref="B2">
    <cfRule type="duplicateValues" dxfId="8" priority="4"/>
  </conditionalFormatting>
  <conditionalFormatting sqref="B3">
    <cfRule type="duplicateValues" dxfId="7" priority="3"/>
  </conditionalFormatting>
  <conditionalFormatting sqref="B48:B52">
    <cfRule type="duplicateValues" dxfId="6" priority="2"/>
  </conditionalFormatting>
  <conditionalFormatting sqref="B61">
    <cfRule type="duplicateValues" dxfId="5" priority="1"/>
  </conditionalFormatting>
  <pageMargins left="0.2" right="0.2" top="0.25" bottom="0.25" header="0.3" footer="0.3"/>
  <pageSetup paperSize="256" scale="45" orientation="portrait" verticalDpi="0" r:id="rId1"/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A33B4B-D3E3-4F78-B6B7-8CEC3C83BDAA}">
  <sheetPr>
    <tabColor rgb="FF00B050"/>
  </sheetPr>
  <dimension ref="A1:Q45"/>
  <sheetViews>
    <sheetView tabSelected="1" view="pageBreakPreview" zoomScale="48" zoomScaleNormal="100" zoomScaleSheetLayoutView="48" workbookViewId="0">
      <selection activeCell="N9" sqref="N9"/>
    </sheetView>
  </sheetViews>
  <sheetFormatPr defaultColWidth="9.1796875" defaultRowHeight="21" x14ac:dyDescent="0.25"/>
  <cols>
    <col min="1" max="1" width="8.81640625" style="1" customWidth="1"/>
    <col min="2" max="2" width="8.36328125" style="56" customWidth="1"/>
    <col min="3" max="3" width="16.1796875" style="56" customWidth="1"/>
    <col min="4" max="4" width="23.90625" style="1" customWidth="1"/>
    <col min="5" max="5" width="12.6328125" style="1" customWidth="1"/>
    <col min="6" max="6" width="11" style="1" customWidth="1"/>
    <col min="7" max="7" width="29.08984375" style="1" customWidth="1"/>
    <col min="8" max="8" width="12.36328125" style="1" customWidth="1"/>
    <col min="9" max="9" width="12.6328125" style="1" customWidth="1"/>
    <col min="10" max="10" width="13.453125" style="5" customWidth="1"/>
    <col min="11" max="11" width="14" style="1" customWidth="1"/>
    <col min="12" max="12" width="16.36328125" style="1" customWidth="1"/>
    <col min="13" max="13" width="9.1796875" style="1"/>
    <col min="14" max="15" width="15" style="2" customWidth="1"/>
    <col min="16" max="16384" width="9.1796875" style="1"/>
  </cols>
  <sheetData>
    <row r="1" spans="1:17" ht="20.5" customHeight="1" x14ac:dyDescent="0.25">
      <c r="A1" s="60" t="s">
        <v>0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</row>
    <row r="2" spans="1:17" ht="20.5" customHeight="1" x14ac:dyDescent="0.25">
      <c r="A2" s="60" t="s">
        <v>8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</row>
    <row r="3" spans="1:17" ht="20.5" customHeight="1" x14ac:dyDescent="0.25">
      <c r="A3" s="60" t="s">
        <v>42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</row>
    <row r="4" spans="1:17" ht="20.5" customHeight="1" x14ac:dyDescent="0.5">
      <c r="A4" s="60" t="s">
        <v>43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O4" s="37"/>
    </row>
    <row r="5" spans="1:17" ht="10.5" customHeight="1" x14ac:dyDescent="0.5">
      <c r="A5" s="60"/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O5" s="37"/>
    </row>
    <row r="6" spans="1:17" s="2" customFormat="1" x14ac:dyDescent="0.3">
      <c r="A6" s="59" t="s">
        <v>56</v>
      </c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Q6" s="11"/>
    </row>
    <row r="7" spans="1:17" s="2" customFormat="1" ht="18" customHeight="1" x14ac:dyDescent="0.25">
      <c r="A7" s="59" t="s">
        <v>14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</row>
    <row r="8" spans="1:17" s="2" customFormat="1" ht="9" customHeight="1" x14ac:dyDescent="0.25">
      <c r="A8" s="54"/>
      <c r="B8" s="54"/>
      <c r="C8" s="54"/>
      <c r="D8" s="54"/>
      <c r="E8" s="54"/>
      <c r="F8" s="54"/>
      <c r="G8" s="54"/>
      <c r="H8" s="54"/>
      <c r="I8" s="54"/>
      <c r="J8" s="54"/>
      <c r="K8" s="54"/>
      <c r="L8" s="54"/>
    </row>
    <row r="9" spans="1:17" ht="19.5" customHeight="1" x14ac:dyDescent="0.25">
      <c r="A9" s="61" t="s">
        <v>18</v>
      </c>
      <c r="B9" s="61"/>
      <c r="C9" s="61"/>
      <c r="D9" s="61"/>
      <c r="E9" s="61"/>
      <c r="F9" s="61"/>
      <c r="G9" s="61"/>
      <c r="H9" s="61"/>
      <c r="I9" s="61"/>
      <c r="J9" s="61"/>
      <c r="K9" s="61"/>
      <c r="L9" s="61"/>
    </row>
    <row r="10" spans="1:17" ht="18" customHeight="1" x14ac:dyDescent="0.25">
      <c r="A10" s="61" t="s">
        <v>52</v>
      </c>
      <c r="B10" s="61"/>
      <c r="C10" s="61"/>
      <c r="D10" s="61"/>
      <c r="E10" s="61"/>
      <c r="F10" s="61"/>
      <c r="G10" s="61"/>
      <c r="H10" s="61"/>
      <c r="I10" s="61"/>
      <c r="J10" s="61"/>
      <c r="K10" s="61"/>
      <c r="L10" s="61"/>
    </row>
    <row r="11" spans="1:17" ht="19.5" customHeight="1" x14ac:dyDescent="0.25">
      <c r="A11" s="61" t="s">
        <v>90</v>
      </c>
      <c r="B11" s="61"/>
      <c r="C11" s="61"/>
      <c r="D11" s="61"/>
      <c r="E11" s="61"/>
      <c r="F11" s="61"/>
      <c r="G11" s="61"/>
      <c r="H11" s="61"/>
      <c r="I11" s="61"/>
      <c r="J11" s="61"/>
      <c r="K11" s="61"/>
      <c r="L11" s="61"/>
    </row>
    <row r="12" spans="1:17" ht="8.5" customHeight="1" x14ac:dyDescent="0.25">
      <c r="A12" s="61"/>
      <c r="B12" s="61"/>
      <c r="C12" s="61"/>
      <c r="D12" s="61"/>
      <c r="E12" s="61"/>
      <c r="F12" s="61"/>
      <c r="G12" s="61"/>
      <c r="H12" s="61"/>
      <c r="I12" s="61"/>
      <c r="J12" s="61"/>
      <c r="K12" s="61"/>
      <c r="L12" s="61"/>
    </row>
    <row r="13" spans="1:17" s="34" customFormat="1" x14ac:dyDescent="0.35">
      <c r="A13" s="32" t="s">
        <v>53</v>
      </c>
      <c r="B13" s="55"/>
      <c r="C13" s="55"/>
      <c r="D13" s="33"/>
      <c r="G13" s="13" t="s">
        <v>91</v>
      </c>
      <c r="H13" s="39"/>
      <c r="J13" s="35"/>
      <c r="K13" s="13"/>
      <c r="L13" s="13" t="s">
        <v>54</v>
      </c>
      <c r="N13" s="2"/>
      <c r="O13" s="2"/>
    </row>
    <row r="14" spans="1:17" s="34" customFormat="1" x14ac:dyDescent="0.35">
      <c r="A14" s="32" t="s">
        <v>58</v>
      </c>
      <c r="B14" s="55"/>
      <c r="C14" s="55"/>
      <c r="D14" s="33"/>
      <c r="G14" s="36"/>
      <c r="J14" s="35"/>
      <c r="K14" s="13"/>
      <c r="L14" s="13" t="s">
        <v>60</v>
      </c>
      <c r="N14" s="2"/>
      <c r="O14" s="2"/>
    </row>
    <row r="15" spans="1:17" x14ac:dyDescent="0.25">
      <c r="A15" s="62" t="s">
        <v>50</v>
      </c>
      <c r="B15" s="62"/>
      <c r="C15" s="62"/>
      <c r="D15" s="62"/>
      <c r="E15" s="62"/>
      <c r="F15" s="62"/>
      <c r="G15" s="62"/>
      <c r="H15" s="15" t="s">
        <v>1</v>
      </c>
      <c r="I15" s="15"/>
      <c r="J15" s="16"/>
      <c r="K15" s="15"/>
      <c r="L15" s="15"/>
    </row>
    <row r="16" spans="1:17" x14ac:dyDescent="0.25">
      <c r="A16" s="19"/>
      <c r="B16" s="17"/>
      <c r="C16" s="17"/>
      <c r="D16" s="19"/>
      <c r="E16" s="7"/>
      <c r="F16" s="19"/>
      <c r="G16" s="14"/>
      <c r="H16" s="18" t="s">
        <v>37</v>
      </c>
      <c r="I16" s="7"/>
      <c r="J16" s="12"/>
      <c r="K16" s="7"/>
      <c r="L16" s="20"/>
    </row>
    <row r="17" spans="1:15" x14ac:dyDescent="0.25">
      <c r="A17" s="19" t="s">
        <v>15</v>
      </c>
      <c r="B17" s="17"/>
      <c r="E17" s="7"/>
      <c r="F17" s="19"/>
      <c r="G17" s="14" t="s">
        <v>44</v>
      </c>
      <c r="H17" s="18" t="s">
        <v>38</v>
      </c>
      <c r="I17" s="7"/>
      <c r="J17" s="12"/>
      <c r="K17" s="7"/>
      <c r="L17" s="14"/>
    </row>
    <row r="18" spans="1:15" x14ac:dyDescent="0.25">
      <c r="A18" s="19" t="s">
        <v>16</v>
      </c>
      <c r="B18" s="17"/>
      <c r="C18" s="17"/>
      <c r="D18" s="14"/>
      <c r="E18" s="7"/>
      <c r="F18" s="19"/>
      <c r="G18" s="14" t="s">
        <v>61</v>
      </c>
      <c r="H18" s="18" t="s">
        <v>39</v>
      </c>
      <c r="I18" s="7"/>
      <c r="J18" s="12"/>
      <c r="K18" s="7"/>
      <c r="L18" s="14"/>
    </row>
    <row r="19" spans="1:15" x14ac:dyDescent="0.25">
      <c r="A19" s="19" t="s">
        <v>13</v>
      </c>
      <c r="G19" s="14" t="s">
        <v>48</v>
      </c>
      <c r="H19" s="18" t="s">
        <v>36</v>
      </c>
      <c r="I19" s="7"/>
      <c r="J19" s="52">
        <v>11</v>
      </c>
      <c r="K19" s="55"/>
      <c r="L19" s="20" t="s">
        <v>62</v>
      </c>
    </row>
    <row r="20" spans="1:15" ht="13.5" customHeight="1" x14ac:dyDescent="0.25">
      <c r="A20" s="19"/>
      <c r="G20" s="14"/>
      <c r="H20" s="18"/>
      <c r="I20" s="7"/>
      <c r="J20" s="12"/>
      <c r="K20" s="55"/>
      <c r="L20" s="20"/>
    </row>
    <row r="21" spans="1:15" s="3" customFormat="1" ht="21" customHeight="1" x14ac:dyDescent="0.25">
      <c r="A21" s="63" t="s">
        <v>5</v>
      </c>
      <c r="B21" s="64" t="s">
        <v>10</v>
      </c>
      <c r="C21" s="64" t="s">
        <v>32</v>
      </c>
      <c r="D21" s="64" t="s">
        <v>2</v>
      </c>
      <c r="E21" s="64" t="s">
        <v>31</v>
      </c>
      <c r="F21" s="64" t="s">
        <v>7</v>
      </c>
      <c r="G21" s="64" t="s">
        <v>11</v>
      </c>
      <c r="H21" s="64" t="s">
        <v>6</v>
      </c>
      <c r="I21" s="64" t="s">
        <v>21</v>
      </c>
      <c r="J21" s="66" t="s">
        <v>19</v>
      </c>
      <c r="K21" s="65" t="s">
        <v>49</v>
      </c>
      <c r="L21" s="65" t="s">
        <v>12</v>
      </c>
      <c r="N21" s="38"/>
      <c r="O21" s="38"/>
    </row>
    <row r="22" spans="1:15" s="3" customFormat="1" ht="13.5" customHeight="1" x14ac:dyDescent="0.25">
      <c r="A22" s="63"/>
      <c r="B22" s="64"/>
      <c r="C22" s="64"/>
      <c r="D22" s="64"/>
      <c r="E22" s="64"/>
      <c r="F22" s="64"/>
      <c r="G22" s="64"/>
      <c r="H22" s="64"/>
      <c r="I22" s="64"/>
      <c r="J22" s="66"/>
      <c r="K22" s="65"/>
      <c r="L22" s="65"/>
      <c r="N22" s="38"/>
      <c r="O22" s="38"/>
    </row>
    <row r="23" spans="1:15" s="50" customFormat="1" ht="20" customHeight="1" x14ac:dyDescent="0.25">
      <c r="A23" s="45">
        <v>1</v>
      </c>
      <c r="B23" s="46">
        <v>133</v>
      </c>
      <c r="C23" s="47">
        <v>10083185766</v>
      </c>
      <c r="D23" s="57" t="s">
        <v>92</v>
      </c>
      <c r="E23" s="53">
        <v>2005</v>
      </c>
      <c r="F23" s="46" t="s">
        <v>28</v>
      </c>
      <c r="G23" s="45" t="s">
        <v>99</v>
      </c>
      <c r="H23" s="51">
        <v>3.2245000000000003E-2</v>
      </c>
      <c r="I23" s="58"/>
      <c r="J23" s="50">
        <v>14.21</v>
      </c>
      <c r="O23" s="51"/>
    </row>
    <row r="24" spans="1:15" s="50" customFormat="1" ht="20" customHeight="1" x14ac:dyDescent="0.25">
      <c r="A24" s="45">
        <v>2</v>
      </c>
      <c r="B24" s="46">
        <v>132</v>
      </c>
      <c r="C24" s="47">
        <v>10096031701</v>
      </c>
      <c r="D24" s="57" t="s">
        <v>93</v>
      </c>
      <c r="E24" s="53">
        <v>2006</v>
      </c>
      <c r="F24" s="46" t="s">
        <v>28</v>
      </c>
      <c r="G24" s="45" t="s">
        <v>41</v>
      </c>
      <c r="H24" s="51">
        <v>3.3484E-2</v>
      </c>
      <c r="I24" s="58">
        <v>1.238E-3</v>
      </c>
      <c r="J24" s="50">
        <v>13.69</v>
      </c>
      <c r="O24" s="51"/>
    </row>
    <row r="25" spans="1:15" s="50" customFormat="1" ht="20" customHeight="1" x14ac:dyDescent="0.25">
      <c r="A25" s="45">
        <v>3</v>
      </c>
      <c r="B25" s="46">
        <v>135</v>
      </c>
      <c r="C25" s="47">
        <v>10114924368</v>
      </c>
      <c r="D25" s="57" t="s">
        <v>94</v>
      </c>
      <c r="E25" s="53">
        <v>2006</v>
      </c>
      <c r="F25" s="46" t="s">
        <v>40</v>
      </c>
      <c r="G25" s="45" t="s">
        <v>35</v>
      </c>
      <c r="H25" s="51">
        <v>3.4119999999999998E-2</v>
      </c>
      <c r="I25" s="58">
        <v>1.8749999999999999E-3</v>
      </c>
      <c r="J25" s="50">
        <v>13.43</v>
      </c>
      <c r="O25" s="51"/>
    </row>
    <row r="26" spans="1:15" s="50" customFormat="1" ht="20" customHeight="1" x14ac:dyDescent="0.25">
      <c r="A26" s="45">
        <v>4</v>
      </c>
      <c r="B26" s="46">
        <v>137</v>
      </c>
      <c r="C26" s="47">
        <v>10091739146</v>
      </c>
      <c r="D26" s="57" t="s">
        <v>95</v>
      </c>
      <c r="E26" s="53">
        <v>2005</v>
      </c>
      <c r="F26" s="46" t="s">
        <v>28</v>
      </c>
      <c r="G26" s="45" t="s">
        <v>33</v>
      </c>
      <c r="H26" s="51">
        <v>3.6978999999999998E-2</v>
      </c>
      <c r="I26" s="58">
        <v>4.7340000000000004E-3</v>
      </c>
      <c r="J26" s="50">
        <v>12.39</v>
      </c>
      <c r="O26" s="51"/>
    </row>
    <row r="27" spans="1:15" s="50" customFormat="1" ht="20" customHeight="1" x14ac:dyDescent="0.25">
      <c r="A27" s="45">
        <v>5</v>
      </c>
      <c r="B27" s="46">
        <v>138</v>
      </c>
      <c r="C27" s="47">
        <v>10128681291</v>
      </c>
      <c r="D27" s="57" t="s">
        <v>96</v>
      </c>
      <c r="E27" s="53">
        <v>2006</v>
      </c>
      <c r="F27" s="46" t="s">
        <v>85</v>
      </c>
      <c r="G27" s="45" t="s">
        <v>45</v>
      </c>
      <c r="H27" s="51">
        <v>3.7523000000000001E-2</v>
      </c>
      <c r="I27" s="58">
        <v>5.2779999999999997E-3</v>
      </c>
      <c r="J27" s="50">
        <v>12.21</v>
      </c>
      <c r="O27" s="51"/>
    </row>
    <row r="28" spans="1:15" s="50" customFormat="1" ht="20" customHeight="1" x14ac:dyDescent="0.25">
      <c r="A28" s="45">
        <v>6</v>
      </c>
      <c r="B28" s="46">
        <v>136</v>
      </c>
      <c r="C28" s="47">
        <v>10128262878</v>
      </c>
      <c r="D28" s="57" t="s">
        <v>97</v>
      </c>
      <c r="E28" s="53">
        <v>2006</v>
      </c>
      <c r="F28" s="46" t="s">
        <v>85</v>
      </c>
      <c r="G28" s="45" t="s">
        <v>35</v>
      </c>
      <c r="H28" s="51">
        <v>3.8124999999999999E-2</v>
      </c>
      <c r="I28" s="58">
        <v>5.8799999999999998E-3</v>
      </c>
      <c r="J28" s="50">
        <v>12.02</v>
      </c>
      <c r="O28" s="51"/>
    </row>
    <row r="29" spans="1:15" s="50" customFormat="1" ht="20" customHeight="1" x14ac:dyDescent="0.25">
      <c r="A29" s="45">
        <v>7</v>
      </c>
      <c r="B29" s="46">
        <v>134</v>
      </c>
      <c r="C29" s="47">
        <v>10108261680</v>
      </c>
      <c r="D29" s="57" t="s">
        <v>98</v>
      </c>
      <c r="E29" s="53">
        <v>2005</v>
      </c>
      <c r="F29" s="46" t="s">
        <v>28</v>
      </c>
      <c r="G29" s="45" t="s">
        <v>100</v>
      </c>
      <c r="H29" s="51"/>
      <c r="L29" s="58" t="s">
        <v>101</v>
      </c>
      <c r="O29" s="51"/>
    </row>
    <row r="30" spans="1:15" s="4" customFormat="1" ht="8.5" customHeight="1" x14ac:dyDescent="0.25">
      <c r="A30" s="24"/>
      <c r="B30" s="9"/>
      <c r="C30" s="24"/>
      <c r="D30" s="25"/>
      <c r="E30" s="26"/>
      <c r="F30" s="27"/>
      <c r="G30" s="28"/>
      <c r="H30" s="29"/>
      <c r="I30" s="29"/>
      <c r="J30" s="30"/>
      <c r="K30" s="31"/>
      <c r="N30" s="40"/>
      <c r="O30" s="2"/>
    </row>
    <row r="31" spans="1:15" x14ac:dyDescent="0.25">
      <c r="A31" s="69" t="s">
        <v>51</v>
      </c>
      <c r="B31" s="69"/>
      <c r="C31" s="69"/>
      <c r="D31" s="69"/>
      <c r="E31" s="69"/>
      <c r="F31" s="69"/>
      <c r="G31" s="69" t="s">
        <v>4</v>
      </c>
      <c r="H31" s="69"/>
      <c r="I31" s="69"/>
      <c r="J31" s="69"/>
      <c r="K31" s="69"/>
      <c r="L31" s="69"/>
      <c r="N31" s="40"/>
    </row>
    <row r="32" spans="1:15" ht="13" x14ac:dyDescent="0.25">
      <c r="B32" s="1"/>
      <c r="C32" s="21"/>
      <c r="G32" s="6" t="s">
        <v>29</v>
      </c>
      <c r="H32" s="56">
        <v>6</v>
      </c>
      <c r="K32" s="5" t="s">
        <v>27</v>
      </c>
      <c r="L32" s="6">
        <v>0</v>
      </c>
      <c r="N32" s="1"/>
      <c r="O32" s="1"/>
    </row>
    <row r="33" spans="1:15" ht="13" x14ac:dyDescent="0.25">
      <c r="B33" s="1"/>
      <c r="C33" s="22"/>
      <c r="G33" s="21" t="s">
        <v>22</v>
      </c>
      <c r="H33" s="56">
        <v>7</v>
      </c>
      <c r="I33" s="23"/>
      <c r="K33" s="5" t="s">
        <v>17</v>
      </c>
      <c r="L33" s="6">
        <v>0</v>
      </c>
      <c r="N33" s="1"/>
      <c r="O33" s="1"/>
    </row>
    <row r="34" spans="1:15" ht="13" x14ac:dyDescent="0.25">
      <c r="B34" s="1"/>
      <c r="C34" s="6"/>
      <c r="G34" s="21" t="s">
        <v>23</v>
      </c>
      <c r="H34" s="56">
        <v>7</v>
      </c>
      <c r="I34" s="23"/>
      <c r="K34" s="5" t="s">
        <v>20</v>
      </c>
      <c r="L34" s="6">
        <v>0</v>
      </c>
      <c r="N34" s="1"/>
      <c r="O34" s="1"/>
    </row>
    <row r="35" spans="1:15" ht="13" x14ac:dyDescent="0.25">
      <c r="B35" s="1"/>
      <c r="C35" s="6"/>
      <c r="G35" s="21" t="s">
        <v>24</v>
      </c>
      <c r="H35" s="56">
        <v>7</v>
      </c>
      <c r="I35" s="23"/>
      <c r="K35" s="5" t="s">
        <v>28</v>
      </c>
      <c r="L35" s="6">
        <v>4</v>
      </c>
      <c r="N35" s="1"/>
      <c r="O35" s="1"/>
    </row>
    <row r="36" spans="1:15" ht="13" x14ac:dyDescent="0.25">
      <c r="B36" s="1"/>
      <c r="C36" s="6"/>
      <c r="G36" s="21" t="s">
        <v>25</v>
      </c>
      <c r="H36" s="56">
        <v>0</v>
      </c>
      <c r="I36" s="23"/>
      <c r="K36" s="5" t="s">
        <v>40</v>
      </c>
      <c r="L36" s="6">
        <v>1</v>
      </c>
      <c r="N36" s="1"/>
      <c r="O36" s="1"/>
    </row>
    <row r="37" spans="1:15" ht="13" x14ac:dyDescent="0.25">
      <c r="B37" s="1"/>
      <c r="C37" s="1"/>
      <c r="G37" s="21" t="s">
        <v>30</v>
      </c>
      <c r="H37" s="56">
        <v>0</v>
      </c>
      <c r="I37" s="23"/>
      <c r="K37" s="5"/>
      <c r="L37" s="6"/>
      <c r="N37" s="1"/>
      <c r="O37" s="1"/>
    </row>
    <row r="38" spans="1:15" ht="13" x14ac:dyDescent="0.25">
      <c r="B38" s="1"/>
      <c r="C38" s="1"/>
      <c r="G38" s="21" t="s">
        <v>26</v>
      </c>
      <c r="H38" s="56">
        <v>0</v>
      </c>
      <c r="I38" s="23"/>
      <c r="K38" s="5"/>
      <c r="L38" s="23"/>
      <c r="N38" s="1"/>
      <c r="O38" s="1"/>
    </row>
    <row r="39" spans="1:15" ht="6.5" customHeight="1" x14ac:dyDescent="0.25">
      <c r="B39" s="1"/>
      <c r="C39" s="1"/>
      <c r="I39" s="23"/>
      <c r="K39" s="5"/>
      <c r="L39" s="23"/>
    </row>
    <row r="40" spans="1:15" x14ac:dyDescent="0.25">
      <c r="A40" s="70" t="s">
        <v>46</v>
      </c>
      <c r="B40" s="70"/>
      <c r="C40" s="70"/>
      <c r="D40" s="70"/>
      <c r="E40" s="70" t="s">
        <v>9</v>
      </c>
      <c r="F40" s="70"/>
      <c r="G40" s="70"/>
      <c r="H40" s="70"/>
      <c r="I40" s="70" t="s">
        <v>3</v>
      </c>
      <c r="J40" s="70"/>
      <c r="K40" s="70"/>
      <c r="L40" s="70"/>
    </row>
    <row r="41" spans="1:15" x14ac:dyDescent="0.25">
      <c r="A41" s="68"/>
      <c r="B41" s="68"/>
      <c r="C41" s="68"/>
      <c r="D41" s="68"/>
      <c r="E41" s="68"/>
      <c r="F41" s="68"/>
      <c r="G41" s="68"/>
      <c r="H41" s="68"/>
      <c r="I41" s="68"/>
      <c r="J41" s="68"/>
      <c r="K41" s="68"/>
      <c r="L41" s="68"/>
    </row>
    <row r="42" spans="1:15" x14ac:dyDescent="0.25">
      <c r="A42" s="56"/>
      <c r="D42" s="56"/>
      <c r="E42" s="56"/>
      <c r="F42" s="56"/>
      <c r="G42" s="56"/>
      <c r="H42" s="56"/>
      <c r="I42" s="56"/>
      <c r="J42" s="56"/>
      <c r="K42" s="56"/>
      <c r="L42" s="56"/>
    </row>
    <row r="43" spans="1:15" x14ac:dyDescent="0.25">
      <c r="A43" s="56"/>
      <c r="D43" s="56"/>
      <c r="E43" s="56"/>
      <c r="F43" s="56"/>
      <c r="G43" s="56"/>
      <c r="H43" s="56"/>
      <c r="I43" s="56"/>
      <c r="J43" s="56"/>
      <c r="K43" s="56"/>
      <c r="L43" s="56"/>
    </row>
    <row r="44" spans="1:15" x14ac:dyDescent="0.25">
      <c r="A44" s="68"/>
      <c r="B44" s="68"/>
      <c r="C44" s="68"/>
      <c r="D44" s="68"/>
      <c r="E44" s="68"/>
      <c r="F44" s="68"/>
      <c r="G44" s="68"/>
      <c r="H44" s="68"/>
      <c r="I44" s="68"/>
      <c r="J44" s="68"/>
      <c r="K44" s="68"/>
      <c r="L44" s="68"/>
    </row>
    <row r="45" spans="1:15" x14ac:dyDescent="0.25">
      <c r="A45" s="67" t="s">
        <v>48</v>
      </c>
      <c r="B45" s="67"/>
      <c r="C45" s="67"/>
      <c r="D45" s="67"/>
      <c r="E45" s="67" t="str">
        <f>G17</f>
        <v xml:space="preserve">БЕСЧАСТНОВ А.А. (ВК, г. Москва) </v>
      </c>
      <c r="F45" s="67"/>
      <c r="G45" s="67"/>
      <c r="H45" s="67"/>
      <c r="I45" s="67" t="str">
        <f>G18</f>
        <v>АФАНАСЬЕВА Е.А. (ВК, Свердловская обл)</v>
      </c>
      <c r="J45" s="67"/>
      <c r="K45" s="67"/>
      <c r="L45" s="67"/>
    </row>
  </sheetData>
  <mergeCells count="36">
    <mergeCell ref="A15:G15"/>
    <mergeCell ref="A1:L1"/>
    <mergeCell ref="A2:L2"/>
    <mergeCell ref="A3:L3"/>
    <mergeCell ref="A4:L4"/>
    <mergeCell ref="A5:L5"/>
    <mergeCell ref="A6:L6"/>
    <mergeCell ref="A7:L7"/>
    <mergeCell ref="A9:L9"/>
    <mergeCell ref="A10:L10"/>
    <mergeCell ref="A11:L11"/>
    <mergeCell ref="A12:L12"/>
    <mergeCell ref="A41:E41"/>
    <mergeCell ref="F41:L41"/>
    <mergeCell ref="G21:G22"/>
    <mergeCell ref="H21:H22"/>
    <mergeCell ref="I21:I22"/>
    <mergeCell ref="J21:J22"/>
    <mergeCell ref="K21:K22"/>
    <mergeCell ref="L21:L22"/>
    <mergeCell ref="A21:A22"/>
    <mergeCell ref="B21:B22"/>
    <mergeCell ref="C21:C22"/>
    <mergeCell ref="D21:D22"/>
    <mergeCell ref="E21:E22"/>
    <mergeCell ref="F21:F22"/>
    <mergeCell ref="A31:F31"/>
    <mergeCell ref="G31:L31"/>
    <mergeCell ref="A40:D40"/>
    <mergeCell ref="E40:H40"/>
    <mergeCell ref="I40:L40"/>
    <mergeCell ref="A44:E44"/>
    <mergeCell ref="F44:L44"/>
    <mergeCell ref="A45:D45"/>
    <mergeCell ref="E45:H45"/>
    <mergeCell ref="I45:L45"/>
  </mergeCells>
  <conditionalFormatting sqref="B46:B1048576 B37:B44 B1 B31 B6:B11 B13:B22">
    <cfRule type="duplicateValues" dxfId="4" priority="5"/>
  </conditionalFormatting>
  <conditionalFormatting sqref="B2">
    <cfRule type="duplicateValues" dxfId="3" priority="4"/>
  </conditionalFormatting>
  <conditionalFormatting sqref="B3">
    <cfRule type="duplicateValues" dxfId="2" priority="3"/>
  </conditionalFormatting>
  <conditionalFormatting sqref="B32:B36">
    <cfRule type="duplicateValues" dxfId="1" priority="2"/>
  </conditionalFormatting>
  <conditionalFormatting sqref="B45">
    <cfRule type="duplicateValues" dxfId="0" priority="1"/>
  </conditionalFormatting>
  <pageMargins left="0.2" right="0.2" top="0.25" bottom="0.25" header="0.3" footer="0.3"/>
  <pageSetup paperSize="256" scale="45" orientation="portrait" verticalDpi="0" r:id="rId1"/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М res</vt:lpstr>
      <vt:lpstr>Ж res</vt:lpstr>
      <vt:lpstr>'Ж res'!Область_печати</vt:lpstr>
      <vt:lpstr>'М res'!Область_печати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Арсен</cp:lastModifiedBy>
  <cp:lastPrinted>2023-03-12T14:24:56Z</cp:lastPrinted>
  <dcterms:created xsi:type="dcterms:W3CDTF">1996-10-08T23:32:33Z</dcterms:created>
  <dcterms:modified xsi:type="dcterms:W3CDTF">2023-03-23T08:27:08Z</dcterms:modified>
</cp:coreProperties>
</file>