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Загрузка протоколов\"/>
    </mc:Choice>
  </mc:AlternateContent>
  <bookViews>
    <workbookView xWindow="-105" yWindow="-105" windowWidth="19425" windowHeight="11505" tabRatio="789" activeTab="3"/>
  </bookViews>
  <sheets>
    <sheet name="Мужчины" sheetId="102" r:id="rId1"/>
    <sheet name="Женщины" sheetId="103" r:id="rId2"/>
    <sheet name="Юниоры 17-18 лет" sheetId="104" r:id="rId3"/>
    <sheet name="Юниорки 17-18 лет" sheetId="105" r:id="rId4"/>
  </sheets>
  <definedNames>
    <definedName name="Print_Area" localSheetId="0">Мужчины!$A$1:$M$55</definedName>
    <definedName name="Print_Titles" localSheetId="0">Мужчины!$22:$22</definedName>
    <definedName name="_xlnm.Print_Area" localSheetId="0">Мужчины!$A$1:$M$62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5" l="1"/>
  <c r="L19" i="104" l="1"/>
  <c r="L20" i="103" l="1"/>
  <c r="L20" i="102" l="1"/>
</calcChain>
</file>

<file path=xl/sharedStrings.xml><?xml version="1.0" encoding="utf-8"?>
<sst xmlns="http://schemas.openxmlformats.org/spreadsheetml/2006/main" count="552" uniqueCount="183">
  <si>
    <t>ТЕХНИЧЕСКИЕ ДАННЫЕ ТРАССЫ:</t>
  </si>
  <si>
    <t xml:space="preserve"> ГЛАВНЫЙ СУДЬЯ:</t>
  </si>
  <si>
    <t>ФАМИЛИЯ ИМЯ</t>
  </si>
  <si>
    <t>ГЛАВНЫЙ СЕКРЕТАРЬ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</si>
  <si>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</si>
  <si>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</si>
  <si>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</si>
  <si>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</si>
  <si>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</si>
  <si>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</si>
  <si>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 xml:space="preserve"> ГЛАВНЫЙ СЕКРЕТАРЬ: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</si>
  <si>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</si>
  <si>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</si>
  <si>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</si>
  <si>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</si>
  <si>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ОТСТАВАНИЕ</t>
  </si>
  <si>
    <t>ПРИМЕЧАНИЕ</t>
  </si>
  <si>
    <t>Министерство физической культуры и спорта Свердловской области</t>
  </si>
  <si>
    <t>РОО "Федерация велосипедного спорта Свердловской области"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</si>
  <si>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 Екатеринбург</t>
    </r>
  </si>
  <si>
    <t>СУДЬЯ НА ФИНИШЕ:</t>
  </si>
  <si>
    <t>СУДЬЯ НА ФИНИШЕ</t>
  </si>
  <si>
    <t>КОД UCI</t>
  </si>
  <si>
    <t>КМС</t>
  </si>
  <si>
    <t>ИТОГОВЫЙ ПРОТОКОЛ</t>
  </si>
  <si>
    <t>Заявлено</t>
  </si>
  <si>
    <t>Стартовало</t>
  </si>
  <si>
    <t>Финишировало</t>
  </si>
  <si>
    <t>МСМК</t>
  </si>
  <si>
    <t>НАЧАЛО ГОНКИ:</t>
  </si>
  <si>
    <t>ОКОНЧАНИЕ ГОНКИ:</t>
  </si>
  <si>
    <t>№ ВРВС</t>
  </si>
  <si>
    <t>Тиганова И.А. (ВК, Свердловская обл.)</t>
  </si>
  <si>
    <t>ТИГАНОВА И.А. (ВК, Свердловская обл.)</t>
  </si>
  <si>
    <t>МС</t>
  </si>
  <si>
    <t>ПОГОДНЫЕ УСЛОВИЯ</t>
  </si>
  <si>
    <t>Н.финишировало</t>
  </si>
  <si>
    <t>Н.стартовало</t>
  </si>
  <si>
    <t>1 СР</t>
  </si>
  <si>
    <t>2 СР</t>
  </si>
  <si>
    <t>3 СР</t>
  </si>
  <si>
    <t>Свердловская область</t>
  </si>
  <si>
    <t>Самарская область</t>
  </si>
  <si>
    <t>Дисквалифицировано</t>
  </si>
  <si>
    <t>Челябинская область</t>
  </si>
  <si>
    <t>СКОРОСТЬ км/ч</t>
  </si>
  <si>
    <t>№ ЕКП 2025</t>
  </si>
  <si>
    <t>АФАНАСЬЕВА Е.А. (ВК, Свердловская обл.)</t>
  </si>
  <si>
    <t>Афанасьева Е.А. (ВК, Свердловская обл.)</t>
  </si>
  <si>
    <t xml:space="preserve"> ПРОТЯЖЕННОСТЬ МАРШРУТА, км:</t>
  </si>
  <si>
    <t>СМИРНОВ Д.В. (ВК, Краснодарский край)</t>
  </si>
  <si>
    <t xml:space="preserve"> ДЛИНА КРУГА,км:</t>
  </si>
  <si>
    <t xml:space="preserve"> КРУГОВ:</t>
  </si>
  <si>
    <t>"Каменный пояс"</t>
  </si>
  <si>
    <t>РОМАНОВ Иван Александрович</t>
  </si>
  <si>
    <t>ЛУЖБИН Илья Сергеевич</t>
  </si>
  <si>
    <t>Удмуртская Республика</t>
  </si>
  <si>
    <t>ОСИПОВ Даниил Андреевич</t>
  </si>
  <si>
    <t>Московская область</t>
  </si>
  <si>
    <t>ГОГОЛЕВ Максим Викторович</t>
  </si>
  <si>
    <t>ЕВГРАФОВ Евгений Юрьевич</t>
  </si>
  <si>
    <t>Чувашская Республика</t>
  </si>
  <si>
    <t>ФИЛИППОВ Никита Андреевич</t>
  </si>
  <si>
    <t>ШВЕДОВ ЯРОСЛАВ Андреевич</t>
  </si>
  <si>
    <t>БАЛОБАНОВ Павел Вячеславович</t>
  </si>
  <si>
    <t>БЕЛОКРЫЛОВ Михаил Алексеевич</t>
  </si>
  <si>
    <t>АЛЕКСАНИН Данила Юрьевич</t>
  </si>
  <si>
    <t>г. Санкт-Петербург</t>
  </si>
  <si>
    <t>КОРМАКОВ Павел Алексеевич</t>
  </si>
  <si>
    <t>СЕВЕРОВ Роман Александрович</t>
  </si>
  <si>
    <t>РЕВУНОВ Андрей Олегович</t>
  </si>
  <si>
    <t>ЗОЛОТАРЕВ Александр Дмитриевич</t>
  </si>
  <si>
    <t>АБРАМОВ Александр Сергеевич</t>
  </si>
  <si>
    <t>ДОРОНИН Станислав Денисович</t>
  </si>
  <si>
    <t>ТИЩЕНКО Антон Владимирович</t>
  </si>
  <si>
    <t>ГОЛУБЕВ Дмитрий Михайлович</t>
  </si>
  <si>
    <t>ЯКИМОВ Даниил Дмитриевич</t>
  </si>
  <si>
    <t>ШЕСТАКОВ Андрей Алексеевич</t>
  </si>
  <si>
    <t xml:space="preserve">Пермский край </t>
  </si>
  <si>
    <t>УСТЬЯНЦЕВ Кирилл Денисович</t>
  </si>
  <si>
    <t>УСТИНОВ Никита Яковлевич</t>
  </si>
  <si>
    <t>ЧАЩИН Данил Дмитриевич</t>
  </si>
  <si>
    <t>Очки МС</t>
  </si>
  <si>
    <t>Температура: +21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</si>
  <si>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28 июня 2025 года</t>
    </r>
  </si>
  <si>
    <t>МУЖЧИНЫ</t>
  </si>
  <si>
    <t>2008660016039742</t>
  </si>
  <si>
    <t>0080111611Я</t>
  </si>
  <si>
    <t>Ветер: 1,8м/с</t>
  </si>
  <si>
    <t>Влажность: 66%</t>
  </si>
  <si>
    <t>Смирнов Д.В. (ВК, Краснодарский край)</t>
  </si>
  <si>
    <t>Осадки: дожддь</t>
  </si>
  <si>
    <t>1 сп.р.</t>
  </si>
  <si>
    <t>2 сп.р.</t>
  </si>
  <si>
    <t>+ 1 кр</t>
  </si>
  <si>
    <t>+ 2 кр</t>
  </si>
  <si>
    <t>+ 3 кр</t>
  </si>
  <si>
    <t>+ 4 кр</t>
  </si>
  <si>
    <t>+ 5 кр</t>
  </si>
  <si>
    <t>ЗМС</t>
  </si>
  <si>
    <t>Субъектов РФ</t>
  </si>
  <si>
    <t>Министерство спорта Российской Федерации</t>
  </si>
  <si>
    <t>Международные соревнования</t>
  </si>
  <si>
    <t>по велосипедному спорту</t>
  </si>
  <si>
    <t>ЖЕНЩИНЫ</t>
  </si>
  <si>
    <t>ИЛЬИНА Кристина Васильевна</t>
  </si>
  <si>
    <t>ТИСЛЕНКО Елизавета Андреевна</t>
  </si>
  <si>
    <t>ТИСЛЕНКО Дарья Андреевна</t>
  </si>
  <si>
    <t>УШАКОВА Александра Валерьевна</t>
  </si>
  <si>
    <t>МЕНЬКОВА Дарья Алексеевна</t>
  </si>
  <si>
    <t>РОГОЗИНА Дарья Андреевна</t>
  </si>
  <si>
    <t>СУДАКОВА Ангелина Романовна</t>
  </si>
  <si>
    <t>ПАНИНА Арина Дмитриевна</t>
  </si>
  <si>
    <t>КАЛЯЛИНА Анастасия Алексеевна</t>
  </si>
  <si>
    <t>БОГУНЕНКО Софья Андреевна</t>
  </si>
  <si>
    <t>БУЛАТОВА Лилия Алексеевна</t>
  </si>
  <si>
    <t>ГОГОЛЕВА Елена Александровна</t>
  </si>
  <si>
    <t>ДУДКИНА Карина Дмитриевна</t>
  </si>
  <si>
    <t>ТАМОНОВА Анна Олеговна</t>
  </si>
  <si>
    <t>НФ</t>
  </si>
  <si>
    <t>БОГДАНОВА Диана Дмитриевна</t>
  </si>
  <si>
    <t>НС</t>
  </si>
  <si>
    <t>ГАЙБЕЛЬ Елизавета Сергеевна</t>
  </si>
  <si>
    <t>Коммюнике:</t>
  </si>
  <si>
    <t>Дисциплинарный кодекс ст.10.010 п.1.4 Отсутствие гонщика на старте после его подтсверждения и получения номеров.</t>
  </si>
  <si>
    <t>Гонщик №55 Гайбель Елизавета Сергеевна (Свердловская область) - штраф 2000руб.</t>
  </si>
  <si>
    <t>Представитель Извеков А.С. 10034946454 (Свердловская область) - штраф 3000руб.</t>
  </si>
  <si>
    <t>Температура: +17</t>
  </si>
  <si>
    <t>Влажность: 62%</t>
  </si>
  <si>
    <t>Осадки: дождь</t>
  </si>
  <si>
    <t>Ветер: 2,7м/с</t>
  </si>
  <si>
    <t>ЮНИОРЫ 17-18 лет</t>
  </si>
  <si>
    <t>ПЕТРОВ Никита Алексеевич</t>
  </si>
  <si>
    <t>ЗАХАРОВ Тимур Алексеевич</t>
  </si>
  <si>
    <t>ПОГОРЕЛОВСКИЙ Вячеслав Даниэлович</t>
  </si>
  <si>
    <t>ЗАОСТРОВНЫХ Дмитрий Александрович</t>
  </si>
  <si>
    <t>ВЛАСОВ Александр Викторович</t>
  </si>
  <si>
    <t>МИГУНОВ Максим Денисович</t>
  </si>
  <si>
    <t>г. Москва</t>
  </si>
  <si>
    <t>СЕРЯКОВ Кирилл Дмитриевич</t>
  </si>
  <si>
    <t>КИБАРДИН Вадим Денисович</t>
  </si>
  <si>
    <t>ЗОММЕР Максим Сергеевич</t>
  </si>
  <si>
    <t>Тюменская область</t>
  </si>
  <si>
    <t>ЕВДОКИМОВ Павел Евгеньевич</t>
  </si>
  <si>
    <t>МАСЛИКОВ Кирилл Викторович</t>
  </si>
  <si>
    <t>ЛОПАТИН Александр Анатольевич</t>
  </si>
  <si>
    <t>РЫЧКОВ Илья Владимирович</t>
  </si>
  <si>
    <t>КЛИШИН Семен Дмитриевич</t>
  </si>
  <si>
    <t>ПЕРМЯКОВ Игорь Владимирович</t>
  </si>
  <si>
    <t>ДЕМИН Глеб Андреевич</t>
  </si>
  <si>
    <t>ЩЕРБИНИН Сергей Сергеевич</t>
  </si>
  <si>
    <t>ЦВЕТКОВ Семен Денисович</t>
  </si>
  <si>
    <t>ЗУБЧЕНКО Георгий Денисович</t>
  </si>
  <si>
    <t>КИСЛЯКОВ Егор Александрович</t>
  </si>
  <si>
    <t>ПОРЫВАЕВ Артем Александрович</t>
  </si>
  <si>
    <t>КОСТЮК Антон Иванович</t>
  </si>
  <si>
    <t>Мурманская область</t>
  </si>
  <si>
    <t>СТУПИН Дмитрий Денисович</t>
  </si>
  <si>
    <t>б/р</t>
  </si>
  <si>
    <t>СУЛТАНГАРЕЕВ Данис Русланович</t>
  </si>
  <si>
    <t>Республика Татарстан</t>
  </si>
  <si>
    <t>БЛИНОВ Григорий Витальевич</t>
  </si>
  <si>
    <t>БУЛАНОВ Михаил Владимирович</t>
  </si>
  <si>
    <t>ГИМРАНОВ Антон Сергеевич</t>
  </si>
  <si>
    <t>ЮНИОРКИ 17-18 лет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</si>
  <si>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29 июня 2025 года</t>
    </r>
  </si>
  <si>
    <t>СЕМЕНОВА Элина Александровна</t>
  </si>
  <si>
    <t xml:space="preserve">Чувашская Республика </t>
  </si>
  <si>
    <t>КОСАРЕВА Арина Олеговна</t>
  </si>
  <si>
    <t>КАРТИНИНА Дарья Ивановна</t>
  </si>
  <si>
    <t>ПИНЕГИНА Александра Александровна</t>
  </si>
  <si>
    <t>КЕЛЛЕР Софья Сергеевна</t>
  </si>
  <si>
    <t>ЛЕВОЧКИНА Виктория Романовна</t>
  </si>
  <si>
    <t>ЧЕРНЫШЕВА Карина Романовна</t>
  </si>
  <si>
    <t>ЕГОРОВА Виктория Вячеславовна</t>
  </si>
  <si>
    <t>КОПЫЛОВА Сафина Ренатовна</t>
  </si>
  <si>
    <t>ГАРМАШ Анастасия Викторовна</t>
  </si>
  <si>
    <t>САЛТЫКОВА Анжелика Валерьевна</t>
  </si>
  <si>
    <t>МЕЗИНА Ксения Игоревна</t>
  </si>
  <si>
    <t>ГАРАЙШИНА Виктория Максимовна</t>
  </si>
  <si>
    <t>КОСТРОМИЧЕВА Софья Алексеевна</t>
  </si>
  <si>
    <t>Осадки: нет</t>
  </si>
  <si>
    <t>Маунтинбайк - кросс-кантри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</si>
</sst>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dd/mm/yy;@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EE0000"/>
      <name val="Calibri"/>
      <family val="2"/>
      <charset val="204"/>
    </font>
    <font>
      <sz val="12"/>
      <color rgb="FFEE0000"/>
      <name val="Calibri"/>
      <family val="2"/>
      <charset val="204"/>
      <scheme val="minor"/>
    </font>
    <font>
      <sz val="10"/>
      <color rgb="FFEE0000"/>
      <name val="Calibri"/>
      <family val="2"/>
      <charset val="204"/>
      <scheme val="minor"/>
    </font>
    <font>
      <sz val="14"/>
      <color rgb="FFEE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29" fillId="0" borderId="0"/>
  </cellStyleXfs>
  <cellXfs count="11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0" fillId="0" borderId="0" xfId="8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21" fontId="16" fillId="0" borderId="0" xfId="0" applyNumberFormat="1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9" applyFont="1" applyAlignment="1">
      <alignment horizontal="left" vertical="center" wrapText="1"/>
    </xf>
    <xf numFmtId="20" fontId="1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/>
    <xf numFmtId="0" fontId="22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left" vertical="center"/>
    </xf>
    <xf numFmtId="14" fontId="23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13" fillId="2" borderId="0" xfId="0" applyNumberFormat="1" applyFont="1" applyFill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9" applyFont="1" applyAlignment="1">
      <alignment horizontal="left" vertical="center" wrapText="1"/>
    </xf>
    <xf numFmtId="165" fontId="30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21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1" fontId="30" fillId="0" borderId="0" xfId="8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9" applyFont="1" applyAlignment="1">
      <alignment horizontal="left" vertical="center" wrapText="1"/>
    </xf>
    <xf numFmtId="1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21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1" fontId="23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6"/>
    <cellStyle name="Обычный 2 2 2" xfId="10"/>
    <cellStyle name="Обычный 2 3" xfId="5"/>
    <cellStyle name="Обычный 2 4" xfId="11"/>
    <cellStyle name="Обычный 3" xfId="7"/>
    <cellStyle name="Обычный 4" xfId="4"/>
    <cellStyle name="Обычный_ID4938_RS_1" xfId="8"/>
    <cellStyle name="Обычный_МУЖЧИНЫ_1" xfId="9"/>
    <cellStyle name="Обычный_Стартовый протокол Смирнов_20101106_Results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4</xdr:row>
      <xdr:rowOff>46064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8FD15DA-9436-431D-8CC3-C5C3121F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7756" y="119529"/>
          <a:ext cx="901327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227854</xdr:colOff>
      <xdr:row>4</xdr:row>
      <xdr:rowOff>23523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23B8797E-5DEC-4BAA-B4FA-16AB421D2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28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3</xdr:row>
      <xdr:rowOff>262616</xdr:rowOff>
    </xdr:to>
    <xdr:pic>
      <xdr:nvPicPr>
        <xdr:cNvPr id="5" name="Рисунок 5">
          <a:extLst>
            <a:ext uri="{FF2B5EF4-FFF2-40B4-BE49-F238E27FC236}">
              <a16:creationId xmlns="" xmlns:a16="http://schemas.microsoft.com/office/drawing/2014/main" id="{CF087135-F25E-4FC0-95DD-AD48A491A3F5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3</xdr:row>
      <xdr:rowOff>255953</xdr:rowOff>
    </xdr:to>
    <xdr:pic>
      <xdr:nvPicPr>
        <xdr:cNvPr id="6" name="Рисунок 6">
          <a:extLst>
            <a:ext uri="{FF2B5EF4-FFF2-40B4-BE49-F238E27FC236}">
              <a16:creationId xmlns="" xmlns:a16="http://schemas.microsoft.com/office/drawing/2014/main" id="{7242EEB8-6DF8-473A-933E-828FCB91E533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4</xdr:row>
      <xdr:rowOff>52788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E8E86089-A78E-4ECA-BFE8-D65EDBBC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6131" y="119529"/>
          <a:ext cx="863227" cy="906490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227854</xdr:colOff>
      <xdr:row>4</xdr:row>
      <xdr:rowOff>30247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969873EF-104C-4A3B-939F-3AC9CB7F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3099" y="141941"/>
          <a:ext cx="987054" cy="861537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3</xdr:row>
      <xdr:rowOff>269340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xmlns="" id="{42C899A8-675C-4BEE-BA67-6208DD68EAC3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4662" y="272675"/>
          <a:ext cx="612647" cy="6897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3</xdr:row>
      <xdr:rowOff>260436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xmlns="" id="{BE54DAF4-54C5-4AA5-8459-5A884DDCFFB8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4973" y="266012"/>
          <a:ext cx="1046493" cy="6897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6</xdr:row>
      <xdr:rowOff>54469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E8E86089-A78E-4ECA-BFE8-D65EDBBC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6131" y="119529"/>
          <a:ext cx="863227" cy="906490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227853</xdr:colOff>
      <xdr:row>6</xdr:row>
      <xdr:rowOff>31928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969873EF-104C-4A3B-939F-3AC9CB7F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3099" y="141941"/>
          <a:ext cx="987054" cy="861537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5</xdr:row>
      <xdr:rowOff>124224</xdr:rowOff>
    </xdr:to>
    <xdr:pic>
      <xdr:nvPicPr>
        <xdr:cNvPr id="8" name="Рисунок 5">
          <a:extLst>
            <a:ext uri="{FF2B5EF4-FFF2-40B4-BE49-F238E27FC236}">
              <a16:creationId xmlns:a16="http://schemas.microsoft.com/office/drawing/2014/main" xmlns="" id="{42C899A8-675C-4BEE-BA67-6208DD68EAC3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4662" y="272675"/>
          <a:ext cx="612647" cy="6897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5</xdr:row>
      <xdr:rowOff>117561</xdr:rowOff>
    </xdr:to>
    <xdr:pic>
      <xdr:nvPicPr>
        <xdr:cNvPr id="9" name="Рисунок 6">
          <a:extLst>
            <a:ext uri="{FF2B5EF4-FFF2-40B4-BE49-F238E27FC236}">
              <a16:creationId xmlns:a16="http://schemas.microsoft.com/office/drawing/2014/main" xmlns="" id="{BE54DAF4-54C5-4AA5-8459-5A884DDCFFB8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4973" y="266012"/>
          <a:ext cx="1046493" cy="6897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6</xdr:row>
      <xdr:rowOff>47745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5FB2DC80-1503-4A25-8837-EAD8B0DD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1381" y="119529"/>
          <a:ext cx="863227" cy="899766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227852</xdr:colOff>
      <xdr:row>6</xdr:row>
      <xdr:rowOff>25204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26660B1-4C32-4991-AAD3-A0C7A8C9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8349" y="141941"/>
          <a:ext cx="987053" cy="85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5</xdr:row>
      <xdr:rowOff>120301</xdr:rowOff>
    </xdr:to>
    <xdr:pic>
      <xdr:nvPicPr>
        <xdr:cNvPr id="4" name="Рисунок 5">
          <a:extLst>
            <a:ext uri="{FF2B5EF4-FFF2-40B4-BE49-F238E27FC236}">
              <a16:creationId xmlns="" xmlns:a16="http://schemas.microsoft.com/office/drawing/2014/main" id="{3CF726E9-D8C4-4A10-805C-C7CBC582BCB7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4662" y="415550"/>
          <a:ext cx="612647" cy="6858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5</xdr:row>
      <xdr:rowOff>113638</xdr:rowOff>
    </xdr:to>
    <xdr:pic>
      <xdr:nvPicPr>
        <xdr:cNvPr id="5" name="Рисунок 6">
          <a:extLst>
            <a:ext uri="{FF2B5EF4-FFF2-40B4-BE49-F238E27FC236}">
              <a16:creationId xmlns="" xmlns:a16="http://schemas.microsoft.com/office/drawing/2014/main" id="{F0B46CD1-3337-419F-B61D-239CEE00A89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4973" y="408887"/>
          <a:ext cx="1046493" cy="68582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6</xdr:row>
      <xdr:rowOff>47185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79CC2BFE-EFA6-4EA4-BD2B-2381927AA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8531" y="119529"/>
          <a:ext cx="863227" cy="899206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227853</xdr:colOff>
      <xdr:row>6</xdr:row>
      <xdr:rowOff>24644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ACD5ABFC-DB3A-4571-BCB8-3E8F6A3B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5499" y="141941"/>
          <a:ext cx="987054" cy="854253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5</xdr:row>
      <xdr:rowOff>116940</xdr:rowOff>
    </xdr:to>
    <xdr:pic>
      <xdr:nvPicPr>
        <xdr:cNvPr id="16" name="Рисунок 5">
          <a:extLst>
            <a:ext uri="{FF2B5EF4-FFF2-40B4-BE49-F238E27FC236}">
              <a16:creationId xmlns:a16="http://schemas.microsoft.com/office/drawing/2014/main" xmlns="" id="{8BC9CA85-2FE2-42AF-91F3-552B77D4BD19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4662" y="272675"/>
          <a:ext cx="612647" cy="682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5</xdr:row>
      <xdr:rowOff>110277</xdr:rowOff>
    </xdr:to>
    <xdr:pic>
      <xdr:nvPicPr>
        <xdr:cNvPr id="17" name="Рисунок 6">
          <a:extLst>
            <a:ext uri="{FF2B5EF4-FFF2-40B4-BE49-F238E27FC236}">
              <a16:creationId xmlns:a16="http://schemas.microsoft.com/office/drawing/2014/main" xmlns="" id="{E4340011-59E4-4EB8-83A8-787E2A07D133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4973" y="266012"/>
          <a:ext cx="1046493" cy="682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201706</xdr:colOff>
      <xdr:row>0</xdr:row>
      <xdr:rowOff>119529</xdr:rowOff>
    </xdr:from>
    <xdr:to>
      <xdr:col>9</xdr:col>
      <xdr:colOff>283884</xdr:colOff>
      <xdr:row>6</xdr:row>
      <xdr:rowOff>45504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98FD15DA-9436-431D-8CC3-C5C3121F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8531" y="119529"/>
          <a:ext cx="863228" cy="897525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227853</xdr:colOff>
      <xdr:row>6</xdr:row>
      <xdr:rowOff>22963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23B8797E-5DEC-4BAA-B4FA-16AB421D2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5499" y="141941"/>
          <a:ext cx="987054" cy="852572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5</xdr:row>
      <xdr:rowOff>116940</xdr:rowOff>
    </xdr:to>
    <xdr:pic>
      <xdr:nvPicPr>
        <xdr:cNvPr id="20" name="Рисунок 5">
          <a:extLst>
            <a:ext uri="{FF2B5EF4-FFF2-40B4-BE49-F238E27FC236}">
              <a16:creationId xmlns="" xmlns:a16="http://schemas.microsoft.com/office/drawing/2014/main" id="{CF087135-F25E-4FC0-95DD-AD48A491A3F5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4662" y="272675"/>
          <a:ext cx="612647" cy="682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5</xdr:row>
      <xdr:rowOff>110277</xdr:rowOff>
    </xdr:to>
    <xdr:pic>
      <xdr:nvPicPr>
        <xdr:cNvPr id="21" name="Рисунок 6">
          <a:extLst>
            <a:ext uri="{FF2B5EF4-FFF2-40B4-BE49-F238E27FC236}">
              <a16:creationId xmlns="" xmlns:a16="http://schemas.microsoft.com/office/drawing/2014/main" id="{7242EEB8-6DF8-473A-933E-828FCB91E533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4973" y="266012"/>
          <a:ext cx="1046493" cy="682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6</xdr:row>
      <xdr:rowOff>52228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E8E86089-A78E-4ECA-BFE8-D65EDBBC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8531" y="119529"/>
          <a:ext cx="863227" cy="904249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227853</xdr:colOff>
      <xdr:row>6</xdr:row>
      <xdr:rowOff>29687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969873EF-104C-4A3B-939F-3AC9CB7F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5499" y="141941"/>
          <a:ext cx="987054" cy="859296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5</xdr:row>
      <xdr:rowOff>125905</xdr:rowOff>
    </xdr:to>
    <xdr:pic>
      <xdr:nvPicPr>
        <xdr:cNvPr id="24" name="Рисунок 5">
          <a:extLst>
            <a:ext uri="{FF2B5EF4-FFF2-40B4-BE49-F238E27FC236}">
              <a16:creationId xmlns:a16="http://schemas.microsoft.com/office/drawing/2014/main" xmlns="" id="{42C899A8-675C-4BEE-BA67-6208DD68EAC3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4662" y="272675"/>
          <a:ext cx="612647" cy="6914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5</xdr:row>
      <xdr:rowOff>114760</xdr:rowOff>
    </xdr:to>
    <xdr:pic>
      <xdr:nvPicPr>
        <xdr:cNvPr id="25" name="Рисунок 6">
          <a:extLst>
            <a:ext uri="{FF2B5EF4-FFF2-40B4-BE49-F238E27FC236}">
              <a16:creationId xmlns:a16="http://schemas.microsoft.com/office/drawing/2014/main" xmlns="" id="{BE54DAF4-54C5-4AA5-8459-5A884DDCFFB8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4973" y="266012"/>
          <a:ext cx="1046493" cy="68694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view="pageBreakPreview" zoomScale="85" zoomScaleNormal="100" zoomScaleSheetLayoutView="85" workbookViewId="0">
      <selection activeCell="A10" sqref="A10:L10"/>
    </sheetView>
  </sheetViews>
  <sheetFormatPr defaultColWidth="9.140625" defaultRowHeight="12.75" x14ac:dyDescent="0.2"/>
  <cols>
    <col min="1" max="1" width="7" style="1" customWidth="1"/>
    <col min="2" max="2" width="7.5703125" style="5" customWidth="1"/>
    <col min="3" max="3" width="16.5703125" style="4" customWidth="1"/>
    <col min="4" max="4" width="36.7109375" style="1" customWidth="1"/>
    <col min="5" max="5" width="11.7109375" style="70" customWidth="1"/>
    <col min="6" max="6" width="8.85546875" style="13" customWidth="1"/>
    <col min="7" max="7" width="27.42578125" style="1" customWidth="1"/>
    <col min="8" max="8" width="12.85546875" style="1" customWidth="1"/>
    <col min="9" max="10" width="11.7109375" style="1" customWidth="1"/>
    <col min="11" max="11" width="7.28515625" style="1" customWidth="1"/>
    <col min="12" max="12" width="12.7109375" style="1" customWidth="1"/>
    <col min="13" max="13" width="1.7109375" style="1" customWidth="1"/>
    <col min="14" max="16384" width="9.140625" style="1"/>
  </cols>
  <sheetData>
    <row r="1" spans="1:17" ht="15" x14ac:dyDescent="0.2">
      <c r="A1" s="108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7" ht="15" x14ac:dyDescent="0.2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7" ht="24.75" customHeight="1" x14ac:dyDescent="0.2">
      <c r="A3" s="108" t="s">
        <v>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7" ht="21.75" customHeight="1" x14ac:dyDescent="0.2">
      <c r="A4" s="108" t="s">
        <v>18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7" s="2" customFormat="1" ht="2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N5"/>
      <c r="Q5"/>
    </row>
    <row r="6" spans="1:17" s="2" customFormat="1" ht="21" x14ac:dyDescent="0.2">
      <c r="A6" s="109" t="s">
        <v>102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N6"/>
      <c r="Q6"/>
    </row>
    <row r="7" spans="1:17" s="2" customFormat="1" ht="26.25" customHeight="1" x14ac:dyDescent="0.2">
      <c r="A7" s="109" t="s">
        <v>103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N7"/>
      <c r="Q7"/>
    </row>
    <row r="8" spans="1:17" s="2" customFormat="1" ht="18" customHeight="1" x14ac:dyDescent="0.2">
      <c r="A8" s="109" t="s">
        <v>53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7" s="2" customFormat="1" ht="23.25" customHeight="1" x14ac:dyDescent="0.2">
      <c r="A9" s="109" t="s">
        <v>24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7" ht="20.25" customHeight="1" x14ac:dyDescent="0.2">
      <c r="A10" s="113" t="s">
        <v>182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7" ht="19.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7" ht="18" customHeight="1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7" ht="15" x14ac:dyDescent="0.2">
      <c r="A13" s="17" t="s">
        <v>19</v>
      </c>
      <c r="B13" s="48"/>
      <c r="C13" s="49"/>
      <c r="D13" s="51"/>
      <c r="E13" s="76" t="s">
        <v>29</v>
      </c>
      <c r="F13" s="53"/>
      <c r="G13" s="46">
        <v>0.59375</v>
      </c>
      <c r="H13" s="20" t="s">
        <v>31</v>
      </c>
      <c r="I13" s="116" t="s">
        <v>87</v>
      </c>
      <c r="J13" s="116"/>
      <c r="K13" s="116"/>
      <c r="L13" s="116"/>
    </row>
    <row r="14" spans="1:17" ht="15" x14ac:dyDescent="0.2">
      <c r="A14" s="21" t="s">
        <v>84</v>
      </c>
      <c r="B14" s="48"/>
      <c r="C14" s="49"/>
      <c r="D14" s="19"/>
      <c r="E14" s="76" t="s">
        <v>30</v>
      </c>
      <c r="F14" s="53"/>
      <c r="G14" s="46">
        <v>0.65902777777777777</v>
      </c>
      <c r="H14" s="20" t="s">
        <v>46</v>
      </c>
      <c r="I14" s="117" t="s">
        <v>86</v>
      </c>
      <c r="J14" s="117"/>
      <c r="K14" s="117"/>
      <c r="L14" s="117"/>
    </row>
    <row r="15" spans="1:17" x14ac:dyDescent="0.2">
      <c r="A15" s="42"/>
      <c r="B15" s="47"/>
      <c r="C15" s="56"/>
      <c r="D15" s="51"/>
      <c r="E15" s="64"/>
      <c r="F15" s="57"/>
      <c r="G15" s="42"/>
      <c r="H15" s="42"/>
      <c r="I15" s="58"/>
      <c r="J15" s="58"/>
      <c r="K15" s="58"/>
      <c r="L15" s="58"/>
    </row>
    <row r="16" spans="1:17" ht="15" x14ac:dyDescent="0.2">
      <c r="A16" s="112" t="s">
        <v>9</v>
      </c>
      <c r="B16" s="112"/>
      <c r="C16" s="112"/>
      <c r="D16" s="112"/>
      <c r="E16" s="112"/>
      <c r="F16" s="112"/>
      <c r="G16" s="112"/>
      <c r="H16" s="23" t="s">
        <v>0</v>
      </c>
      <c r="I16" s="36"/>
      <c r="J16" s="36"/>
      <c r="K16" s="36"/>
      <c r="L16" s="36"/>
    </row>
    <row r="17" spans="1:15" ht="15" x14ac:dyDescent="0.2">
      <c r="A17" s="52"/>
      <c r="B17" s="59"/>
      <c r="C17" s="60"/>
      <c r="D17" s="52"/>
      <c r="E17" s="65"/>
      <c r="F17" s="61"/>
      <c r="G17" s="26"/>
      <c r="H17" s="25"/>
      <c r="I17" s="26"/>
      <c r="J17" s="26"/>
      <c r="K17" s="26"/>
      <c r="L17" s="27"/>
    </row>
    <row r="18" spans="1:15" ht="15" x14ac:dyDescent="0.2">
      <c r="A18" s="18" t="s">
        <v>1</v>
      </c>
      <c r="B18" s="59"/>
      <c r="C18" s="60"/>
      <c r="D18" s="26"/>
      <c r="E18" s="65"/>
      <c r="F18" s="61"/>
      <c r="G18" s="24" t="s">
        <v>47</v>
      </c>
      <c r="H18" s="21" t="s">
        <v>51</v>
      </c>
      <c r="I18" s="26"/>
      <c r="J18" s="26"/>
      <c r="K18" s="26"/>
      <c r="L18" s="24">
        <v>3.75</v>
      </c>
    </row>
    <row r="19" spans="1:15" ht="15" x14ac:dyDescent="0.2">
      <c r="A19" s="18" t="s">
        <v>10</v>
      </c>
      <c r="B19" s="59"/>
      <c r="C19" s="60"/>
      <c r="D19" s="26"/>
      <c r="E19" s="65"/>
      <c r="F19" s="61"/>
      <c r="G19" s="24" t="s">
        <v>33</v>
      </c>
      <c r="H19" s="18" t="s">
        <v>52</v>
      </c>
      <c r="I19" s="26"/>
      <c r="J19" s="26"/>
      <c r="K19" s="26"/>
      <c r="L19" s="24">
        <v>7</v>
      </c>
    </row>
    <row r="20" spans="1:15" ht="15" x14ac:dyDescent="0.2">
      <c r="A20" s="18" t="s">
        <v>20</v>
      </c>
      <c r="B20" s="48"/>
      <c r="C20" s="49"/>
      <c r="D20" s="26"/>
      <c r="E20" s="66"/>
      <c r="F20" s="57"/>
      <c r="G20" s="24" t="s">
        <v>50</v>
      </c>
      <c r="H20" s="18" t="s">
        <v>49</v>
      </c>
      <c r="I20" s="26"/>
      <c r="J20" s="26"/>
      <c r="K20" s="26"/>
      <c r="L20" s="24">
        <f>L18*L19</f>
        <v>26.25</v>
      </c>
    </row>
    <row r="21" spans="1:15" x14ac:dyDescent="0.2">
      <c r="A21" s="42"/>
      <c r="B21" s="47"/>
      <c r="C21" s="56"/>
      <c r="D21" s="42"/>
      <c r="E21" s="64"/>
      <c r="F21" s="57"/>
      <c r="G21" s="42"/>
      <c r="H21" s="42"/>
      <c r="I21" s="42"/>
      <c r="J21" s="42"/>
      <c r="K21" s="42"/>
      <c r="L21" s="42"/>
    </row>
    <row r="22" spans="1:15" s="10" customFormat="1" ht="26.25" customHeight="1" x14ac:dyDescent="0.2">
      <c r="A22" s="28" t="s">
        <v>5</v>
      </c>
      <c r="B22" s="29" t="s">
        <v>13</v>
      </c>
      <c r="C22" s="30" t="s">
        <v>22</v>
      </c>
      <c r="D22" s="29" t="s">
        <v>2</v>
      </c>
      <c r="E22" s="67" t="s">
        <v>6</v>
      </c>
      <c r="F22" s="31" t="s">
        <v>8</v>
      </c>
      <c r="G22" s="29" t="s">
        <v>14</v>
      </c>
      <c r="H22" s="29" t="s">
        <v>7</v>
      </c>
      <c r="I22" s="29" t="s">
        <v>15</v>
      </c>
      <c r="J22" s="29" t="s">
        <v>45</v>
      </c>
      <c r="K22" s="29" t="s">
        <v>82</v>
      </c>
      <c r="L22" s="32" t="s">
        <v>16</v>
      </c>
      <c r="N22" s="16"/>
    </row>
    <row r="23" spans="1:15" s="3" customFormat="1" ht="20.25" customHeight="1" x14ac:dyDescent="0.2">
      <c r="A23" s="85">
        <v>1</v>
      </c>
      <c r="B23" s="82">
        <v>7</v>
      </c>
      <c r="C23" s="43">
        <v>10127364418</v>
      </c>
      <c r="D23" s="44" t="s">
        <v>63</v>
      </c>
      <c r="E23" s="68">
        <v>38177</v>
      </c>
      <c r="F23" s="62" t="s">
        <v>92</v>
      </c>
      <c r="G23" s="63" t="s">
        <v>58</v>
      </c>
      <c r="H23" s="35">
        <v>5.9027777777777776E-2</v>
      </c>
      <c r="I23" s="35"/>
      <c r="J23" s="75">
        <v>18.529411764705884</v>
      </c>
      <c r="K23" s="72">
        <v>15</v>
      </c>
      <c r="L23" s="34"/>
      <c r="M23" s="6"/>
      <c r="N23" s="47"/>
      <c r="O23" s="41"/>
    </row>
    <row r="24" spans="1:15" s="3" customFormat="1" ht="20.25" customHeight="1" x14ac:dyDescent="0.2">
      <c r="A24" s="85">
        <v>2</v>
      </c>
      <c r="B24" s="82">
        <v>5</v>
      </c>
      <c r="C24" s="43">
        <v>10015877163</v>
      </c>
      <c r="D24" s="44" t="s">
        <v>60</v>
      </c>
      <c r="E24" s="68">
        <v>36035</v>
      </c>
      <c r="F24" s="62" t="s">
        <v>34</v>
      </c>
      <c r="G24" s="63" t="s">
        <v>61</v>
      </c>
      <c r="H24" s="35">
        <v>6.0358796296296299E-2</v>
      </c>
      <c r="I24" s="35">
        <v>1.331018518518523E-3</v>
      </c>
      <c r="J24" s="75">
        <v>18.120805369127517</v>
      </c>
      <c r="K24" s="72">
        <v>14</v>
      </c>
      <c r="L24" s="34"/>
      <c r="M24" s="7"/>
      <c r="N24" s="47"/>
      <c r="O24" s="41"/>
    </row>
    <row r="25" spans="1:15" s="3" customFormat="1" ht="20.25" customHeight="1" x14ac:dyDescent="0.2">
      <c r="A25" s="85">
        <v>3</v>
      </c>
      <c r="B25" s="82">
        <v>2</v>
      </c>
      <c r="C25" s="43">
        <v>10053778093</v>
      </c>
      <c r="D25" s="44" t="s">
        <v>55</v>
      </c>
      <c r="E25" s="68">
        <v>37392</v>
      </c>
      <c r="F25" s="62" t="s">
        <v>34</v>
      </c>
      <c r="G25" s="63" t="s">
        <v>56</v>
      </c>
      <c r="H25" s="35">
        <v>6.0659722222222219E-2</v>
      </c>
      <c r="I25" s="35">
        <v>1.6319444444444428E-3</v>
      </c>
      <c r="J25" s="75">
        <v>18.030910131654263</v>
      </c>
      <c r="K25" s="72">
        <v>13</v>
      </c>
      <c r="L25" s="34"/>
      <c r="M25" s="7"/>
      <c r="N25" s="47"/>
      <c r="O25" s="41"/>
    </row>
    <row r="26" spans="1:15" s="3" customFormat="1" ht="20.25" customHeight="1" x14ac:dyDescent="0.2">
      <c r="A26" s="85">
        <v>4</v>
      </c>
      <c r="B26" s="82">
        <v>8</v>
      </c>
      <c r="C26" s="43">
        <v>10036030026</v>
      </c>
      <c r="D26" s="44" t="s">
        <v>64</v>
      </c>
      <c r="E26" s="68">
        <v>37297</v>
      </c>
      <c r="F26" s="62" t="s">
        <v>34</v>
      </c>
      <c r="G26" s="63" t="s">
        <v>56</v>
      </c>
      <c r="H26" s="35">
        <v>6.1574074074074073E-2</v>
      </c>
      <c r="I26" s="35">
        <v>2.5462962962962965E-3</v>
      </c>
      <c r="J26" s="75">
        <v>17.763157894736842</v>
      </c>
      <c r="K26" s="72">
        <v>12</v>
      </c>
      <c r="L26" s="34"/>
      <c r="M26" s="6"/>
      <c r="N26" s="47"/>
      <c r="O26" s="41"/>
    </row>
    <row r="27" spans="1:15" s="3" customFormat="1" ht="20.25" customHeight="1" x14ac:dyDescent="0.2">
      <c r="A27" s="85">
        <v>5</v>
      </c>
      <c r="B27" s="82">
        <v>1</v>
      </c>
      <c r="C27" s="43">
        <v>10036076001</v>
      </c>
      <c r="D27" s="44" t="s">
        <v>54</v>
      </c>
      <c r="E27" s="68">
        <v>37692</v>
      </c>
      <c r="F27" s="62" t="s">
        <v>34</v>
      </c>
      <c r="G27" s="63" t="s">
        <v>44</v>
      </c>
      <c r="H27" s="35">
        <v>6.2013888888888889E-2</v>
      </c>
      <c r="I27" s="35">
        <v>2.986111111111113E-3</v>
      </c>
      <c r="J27" s="75">
        <v>17.637178051511757</v>
      </c>
      <c r="K27" s="72">
        <v>11</v>
      </c>
      <c r="L27" s="34"/>
      <c r="M27" s="7"/>
      <c r="N27" s="47"/>
      <c r="O27" s="41"/>
    </row>
    <row r="28" spans="1:15" s="3" customFormat="1" ht="20.25" customHeight="1" x14ac:dyDescent="0.2">
      <c r="A28" s="85">
        <v>6</v>
      </c>
      <c r="B28" s="82">
        <v>4</v>
      </c>
      <c r="C28" s="43">
        <v>10002126304</v>
      </c>
      <c r="D28" s="44" t="s">
        <v>59</v>
      </c>
      <c r="E28" s="68">
        <v>29885</v>
      </c>
      <c r="F28" s="62" t="s">
        <v>34</v>
      </c>
      <c r="G28" s="63" t="s">
        <v>42</v>
      </c>
      <c r="H28" s="35">
        <v>6.2708333333333338E-2</v>
      </c>
      <c r="I28" s="35">
        <v>3.6805555555555619E-3</v>
      </c>
      <c r="J28" s="75">
        <v>17.441860465116278</v>
      </c>
      <c r="K28" s="72">
        <v>10</v>
      </c>
      <c r="L28" s="34"/>
      <c r="M28" s="7"/>
      <c r="N28" s="47"/>
      <c r="O28" s="41"/>
    </row>
    <row r="29" spans="1:15" s="3" customFormat="1" ht="20.25" customHeight="1" x14ac:dyDescent="0.2">
      <c r="A29" s="85">
        <v>7</v>
      </c>
      <c r="B29" s="82">
        <v>6</v>
      </c>
      <c r="C29" s="43">
        <v>10059146439</v>
      </c>
      <c r="D29" s="44" t="s">
        <v>62</v>
      </c>
      <c r="E29" s="68">
        <v>37827</v>
      </c>
      <c r="F29" s="62" t="s">
        <v>34</v>
      </c>
      <c r="G29" s="63" t="s">
        <v>41</v>
      </c>
      <c r="H29" s="35">
        <v>6.3946759259259259E-2</v>
      </c>
      <c r="I29" s="35">
        <v>4.9189814814814825E-3</v>
      </c>
      <c r="J29" s="75">
        <v>17.104072398190045</v>
      </c>
      <c r="K29" s="72">
        <v>9</v>
      </c>
      <c r="L29" s="34"/>
      <c r="M29" s="6"/>
      <c r="N29" s="47"/>
      <c r="O29" s="41"/>
    </row>
    <row r="30" spans="1:15" s="3" customFormat="1" ht="20.25" customHeight="1" x14ac:dyDescent="0.2">
      <c r="A30" s="85">
        <v>8</v>
      </c>
      <c r="B30" s="82">
        <v>15</v>
      </c>
      <c r="C30" s="43">
        <v>10094392906</v>
      </c>
      <c r="D30" s="44" t="s">
        <v>72</v>
      </c>
      <c r="E30" s="68">
        <v>38988</v>
      </c>
      <c r="F30" s="62" t="s">
        <v>34</v>
      </c>
      <c r="G30" s="63" t="s">
        <v>41</v>
      </c>
      <c r="H30" s="35">
        <v>6.4780092592592597E-2</v>
      </c>
      <c r="I30" s="35">
        <v>5.7523148148148212E-3</v>
      </c>
      <c r="J30" s="75">
        <v>16.884045024120063</v>
      </c>
      <c r="K30" s="72">
        <v>8</v>
      </c>
      <c r="L30" s="34"/>
      <c r="M30" s="7"/>
      <c r="N30" s="47"/>
      <c r="O30" s="41"/>
    </row>
    <row r="31" spans="1:15" s="3" customFormat="1" ht="20.25" customHeight="1" x14ac:dyDescent="0.2">
      <c r="A31" s="85">
        <v>9</v>
      </c>
      <c r="B31" s="82">
        <v>13</v>
      </c>
      <c r="C31" s="43">
        <v>10006470991</v>
      </c>
      <c r="D31" s="44" t="s">
        <v>70</v>
      </c>
      <c r="E31" s="68">
        <v>32632</v>
      </c>
      <c r="F31" s="62" t="s">
        <v>23</v>
      </c>
      <c r="G31" s="63" t="s">
        <v>56</v>
      </c>
      <c r="H31" s="35"/>
      <c r="I31" s="35"/>
      <c r="J31" s="75"/>
      <c r="K31" s="72">
        <v>7</v>
      </c>
      <c r="L31" s="34" t="s">
        <v>94</v>
      </c>
      <c r="M31" s="7"/>
      <c r="N31" s="47"/>
      <c r="O31" s="41"/>
    </row>
    <row r="32" spans="1:15" s="3" customFormat="1" ht="20.25" customHeight="1" x14ac:dyDescent="0.2">
      <c r="A32" s="85">
        <v>10</v>
      </c>
      <c r="B32" s="82">
        <v>11</v>
      </c>
      <c r="C32" s="43">
        <v>10127393215</v>
      </c>
      <c r="D32" s="44" t="s">
        <v>68</v>
      </c>
      <c r="E32" s="68">
        <v>37791</v>
      </c>
      <c r="F32" s="62" t="s">
        <v>23</v>
      </c>
      <c r="G32" s="63" t="s">
        <v>58</v>
      </c>
      <c r="H32" s="35"/>
      <c r="I32" s="35"/>
      <c r="J32" s="75"/>
      <c r="K32" s="72">
        <v>6</v>
      </c>
      <c r="L32" s="34" t="s">
        <v>94</v>
      </c>
      <c r="M32" s="6"/>
      <c r="N32" s="47"/>
      <c r="O32" s="41"/>
    </row>
    <row r="33" spans="1:15" s="3" customFormat="1" ht="20.25" customHeight="1" x14ac:dyDescent="0.2">
      <c r="A33" s="85">
        <v>11</v>
      </c>
      <c r="B33" s="82">
        <v>12</v>
      </c>
      <c r="C33" s="43">
        <v>10119181860</v>
      </c>
      <c r="D33" s="44" t="s">
        <v>69</v>
      </c>
      <c r="E33" s="68">
        <v>38449</v>
      </c>
      <c r="F33" s="62" t="s">
        <v>34</v>
      </c>
      <c r="G33" s="63" t="s">
        <v>58</v>
      </c>
      <c r="H33" s="35"/>
      <c r="I33" s="35"/>
      <c r="J33" s="75"/>
      <c r="K33" s="72">
        <v>5</v>
      </c>
      <c r="L33" s="34" t="s">
        <v>95</v>
      </c>
      <c r="M33" s="7"/>
      <c r="N33" s="47"/>
      <c r="O33" s="41"/>
    </row>
    <row r="34" spans="1:15" s="3" customFormat="1" ht="20.25" customHeight="1" x14ac:dyDescent="0.2">
      <c r="A34" s="85">
        <v>12</v>
      </c>
      <c r="B34" s="82">
        <v>18</v>
      </c>
      <c r="C34" s="43">
        <v>10095191336</v>
      </c>
      <c r="D34" s="44" t="s">
        <v>75</v>
      </c>
      <c r="E34" s="68">
        <v>38874</v>
      </c>
      <c r="F34" s="62" t="s">
        <v>23</v>
      </c>
      <c r="G34" s="63" t="s">
        <v>58</v>
      </c>
      <c r="H34" s="35"/>
      <c r="I34" s="35"/>
      <c r="J34" s="75"/>
      <c r="K34" s="72">
        <v>4</v>
      </c>
      <c r="L34" s="34" t="s">
        <v>95</v>
      </c>
      <c r="M34" s="7"/>
      <c r="N34" s="47"/>
      <c r="O34" s="41"/>
    </row>
    <row r="35" spans="1:15" s="3" customFormat="1" ht="20.25" customHeight="1" x14ac:dyDescent="0.2">
      <c r="A35" s="85">
        <v>13</v>
      </c>
      <c r="B35" s="82">
        <v>9</v>
      </c>
      <c r="C35" s="43">
        <v>10083324394</v>
      </c>
      <c r="D35" s="44" t="s">
        <v>65</v>
      </c>
      <c r="E35" s="68">
        <v>38366</v>
      </c>
      <c r="F35" s="62" t="s">
        <v>34</v>
      </c>
      <c r="G35" s="63" t="s">
        <v>56</v>
      </c>
      <c r="H35" s="35"/>
      <c r="I35" s="35"/>
      <c r="J35" s="75"/>
      <c r="K35" s="72">
        <v>3</v>
      </c>
      <c r="L35" s="34" t="s">
        <v>95</v>
      </c>
      <c r="M35" s="7"/>
      <c r="N35" s="47"/>
      <c r="O35" s="41"/>
    </row>
    <row r="36" spans="1:15" s="3" customFormat="1" ht="20.25" customHeight="1" x14ac:dyDescent="0.2">
      <c r="A36" s="85">
        <v>14</v>
      </c>
      <c r="B36" s="82">
        <v>21</v>
      </c>
      <c r="C36" s="43">
        <v>10092258296</v>
      </c>
      <c r="D36" s="44" t="s">
        <v>79</v>
      </c>
      <c r="E36" s="68">
        <v>38190</v>
      </c>
      <c r="F36" s="62" t="s">
        <v>23</v>
      </c>
      <c r="G36" s="63" t="s">
        <v>44</v>
      </c>
      <c r="H36" s="35"/>
      <c r="I36" s="35"/>
      <c r="J36" s="75"/>
      <c r="K36" s="72">
        <v>2</v>
      </c>
      <c r="L36" s="34" t="s">
        <v>95</v>
      </c>
      <c r="M36" s="7"/>
      <c r="N36" s="47"/>
      <c r="O36" s="41"/>
    </row>
    <row r="37" spans="1:15" s="3" customFormat="1" ht="20.25" customHeight="1" x14ac:dyDescent="0.2">
      <c r="A37" s="85">
        <v>15</v>
      </c>
      <c r="B37" s="82">
        <v>20</v>
      </c>
      <c r="C37" s="43">
        <v>10120790444</v>
      </c>
      <c r="D37" s="44" t="s">
        <v>77</v>
      </c>
      <c r="E37" s="68">
        <v>39054</v>
      </c>
      <c r="F37" s="62" t="s">
        <v>23</v>
      </c>
      <c r="G37" s="63" t="s">
        <v>78</v>
      </c>
      <c r="H37" s="35"/>
      <c r="I37" s="35"/>
      <c r="J37" s="75"/>
      <c r="K37" s="72">
        <v>1</v>
      </c>
      <c r="L37" s="34" t="s">
        <v>96</v>
      </c>
      <c r="M37" s="6"/>
      <c r="N37" s="47"/>
      <c r="O37" s="41"/>
    </row>
    <row r="38" spans="1:15" s="3" customFormat="1" ht="20.25" customHeight="1" x14ac:dyDescent="0.2">
      <c r="A38" s="85">
        <v>16</v>
      </c>
      <c r="B38" s="82">
        <v>14</v>
      </c>
      <c r="C38" s="43">
        <v>10093908108</v>
      </c>
      <c r="D38" s="44" t="s">
        <v>71</v>
      </c>
      <c r="E38" s="68">
        <v>38959</v>
      </c>
      <c r="F38" s="62" t="s">
        <v>34</v>
      </c>
      <c r="G38" s="63" t="s">
        <v>44</v>
      </c>
      <c r="H38" s="35"/>
      <c r="I38" s="35"/>
      <c r="J38" s="75"/>
      <c r="K38" s="72"/>
      <c r="L38" s="34" t="s">
        <v>96</v>
      </c>
      <c r="M38" s="7"/>
      <c r="N38" s="47"/>
      <c r="O38" s="41"/>
    </row>
    <row r="39" spans="1:15" s="3" customFormat="1" ht="20.25" customHeight="1" x14ac:dyDescent="0.2">
      <c r="A39" s="85">
        <v>17</v>
      </c>
      <c r="B39" s="82">
        <v>3</v>
      </c>
      <c r="C39" s="43">
        <v>10062963690</v>
      </c>
      <c r="D39" s="44" t="s">
        <v>57</v>
      </c>
      <c r="E39" s="68">
        <v>37289</v>
      </c>
      <c r="F39" s="62" t="s">
        <v>34</v>
      </c>
      <c r="G39" s="63" t="s">
        <v>58</v>
      </c>
      <c r="H39" s="35"/>
      <c r="I39" s="35"/>
      <c r="J39" s="75"/>
      <c r="K39" s="72"/>
      <c r="L39" s="34" t="s">
        <v>96</v>
      </c>
      <c r="M39" s="7"/>
      <c r="N39" s="47"/>
      <c r="O39" s="41"/>
    </row>
    <row r="40" spans="1:15" s="3" customFormat="1" ht="20.25" customHeight="1" x14ac:dyDescent="0.2">
      <c r="A40" s="85">
        <v>18</v>
      </c>
      <c r="B40" s="82">
        <v>10</v>
      </c>
      <c r="C40" s="43">
        <v>10080035892</v>
      </c>
      <c r="D40" s="44" t="s">
        <v>66</v>
      </c>
      <c r="E40" s="68">
        <v>38382</v>
      </c>
      <c r="F40" s="62" t="s">
        <v>34</v>
      </c>
      <c r="G40" s="63" t="s">
        <v>67</v>
      </c>
      <c r="H40" s="35"/>
      <c r="I40" s="35"/>
      <c r="J40" s="75"/>
      <c r="K40" s="72"/>
      <c r="L40" s="34" t="s">
        <v>96</v>
      </c>
      <c r="M40" s="7"/>
      <c r="N40" s="47"/>
      <c r="O40" s="41"/>
    </row>
    <row r="41" spans="1:15" s="3" customFormat="1" ht="20.25" customHeight="1" x14ac:dyDescent="0.2">
      <c r="A41" s="85">
        <v>19</v>
      </c>
      <c r="B41" s="82">
        <v>22</v>
      </c>
      <c r="C41" s="43">
        <v>10130083347</v>
      </c>
      <c r="D41" s="44" t="s">
        <v>80</v>
      </c>
      <c r="E41" s="68">
        <v>39026</v>
      </c>
      <c r="F41" s="62" t="s">
        <v>93</v>
      </c>
      <c r="G41" s="63" t="s">
        <v>41</v>
      </c>
      <c r="H41" s="35"/>
      <c r="I41" s="35"/>
      <c r="J41" s="75"/>
      <c r="K41" s="72"/>
      <c r="L41" s="34" t="s">
        <v>97</v>
      </c>
      <c r="M41" s="7"/>
      <c r="N41" s="47"/>
      <c r="O41" s="41"/>
    </row>
    <row r="42" spans="1:15" s="3" customFormat="1" ht="20.25" customHeight="1" x14ac:dyDescent="0.2">
      <c r="A42" s="85">
        <v>20</v>
      </c>
      <c r="B42" s="82">
        <v>17</v>
      </c>
      <c r="C42" s="43">
        <v>10091963458</v>
      </c>
      <c r="D42" s="44" t="s">
        <v>74</v>
      </c>
      <c r="E42" s="68">
        <v>38908</v>
      </c>
      <c r="F42" s="62" t="s">
        <v>34</v>
      </c>
      <c r="G42" s="63" t="s">
        <v>67</v>
      </c>
      <c r="H42" s="35"/>
      <c r="I42" s="35"/>
      <c r="J42" s="75"/>
      <c r="K42" s="72"/>
      <c r="L42" s="34" t="s">
        <v>97</v>
      </c>
      <c r="M42" s="7"/>
      <c r="N42" s="47"/>
      <c r="O42" s="41"/>
    </row>
    <row r="43" spans="1:15" s="3" customFormat="1" ht="20.25" customHeight="1" x14ac:dyDescent="0.2">
      <c r="A43" s="85">
        <v>21</v>
      </c>
      <c r="B43" s="82">
        <v>23</v>
      </c>
      <c r="C43" s="43">
        <v>10092400059</v>
      </c>
      <c r="D43" s="44" t="s">
        <v>81</v>
      </c>
      <c r="E43" s="68">
        <v>38637</v>
      </c>
      <c r="F43" s="62" t="s">
        <v>23</v>
      </c>
      <c r="G43" s="63" t="s">
        <v>41</v>
      </c>
      <c r="H43" s="35"/>
      <c r="I43" s="35"/>
      <c r="J43" s="75"/>
      <c r="K43" s="72"/>
      <c r="L43" s="34" t="s">
        <v>97</v>
      </c>
      <c r="M43" s="7"/>
      <c r="N43" s="47"/>
      <c r="O43" s="41"/>
    </row>
    <row r="44" spans="1:15" s="3" customFormat="1" ht="20.25" customHeight="1" x14ac:dyDescent="0.2">
      <c r="A44" s="85">
        <v>22</v>
      </c>
      <c r="B44" s="82">
        <v>19</v>
      </c>
      <c r="C44" s="43">
        <v>10115080982</v>
      </c>
      <c r="D44" s="44" t="s">
        <v>76</v>
      </c>
      <c r="E44" s="68">
        <v>38780</v>
      </c>
      <c r="F44" s="62" t="s">
        <v>23</v>
      </c>
      <c r="G44" s="63" t="s">
        <v>56</v>
      </c>
      <c r="H44" s="35"/>
      <c r="I44" s="35"/>
      <c r="J44" s="75"/>
      <c r="K44" s="72"/>
      <c r="L44" s="34" t="s">
        <v>97</v>
      </c>
      <c r="M44" s="7"/>
      <c r="N44" s="47"/>
      <c r="O44" s="41"/>
    </row>
    <row r="45" spans="1:15" s="3" customFormat="1" ht="20.25" customHeight="1" x14ac:dyDescent="0.2">
      <c r="A45" s="85">
        <v>23</v>
      </c>
      <c r="B45" s="82">
        <v>16</v>
      </c>
      <c r="C45" s="43">
        <v>10092632556</v>
      </c>
      <c r="D45" s="44" t="s">
        <v>73</v>
      </c>
      <c r="E45" s="68">
        <v>38470</v>
      </c>
      <c r="F45" s="62" t="s">
        <v>23</v>
      </c>
      <c r="G45" s="63" t="s">
        <v>44</v>
      </c>
      <c r="H45" s="35"/>
      <c r="I45" s="35"/>
      <c r="J45" s="75"/>
      <c r="K45" s="72"/>
      <c r="L45" s="34" t="s">
        <v>98</v>
      </c>
      <c r="M45" s="7"/>
      <c r="N45" s="47"/>
      <c r="O45" s="41"/>
    </row>
    <row r="46" spans="1:15" s="3" customFormat="1" ht="20.25" customHeight="1" x14ac:dyDescent="0.2">
      <c r="A46" s="33"/>
      <c r="B46" s="43"/>
      <c r="C46" s="43"/>
      <c r="D46" s="45"/>
      <c r="E46" s="68"/>
      <c r="F46" s="43"/>
      <c r="G46" s="44"/>
      <c r="H46" s="35"/>
      <c r="I46" s="35"/>
      <c r="J46" s="35"/>
      <c r="K46" s="35"/>
      <c r="L46" s="34"/>
      <c r="M46" s="7"/>
      <c r="N46" s="5"/>
      <c r="O46" s="41"/>
    </row>
    <row r="47" spans="1:15" ht="15" x14ac:dyDescent="0.2">
      <c r="A47" s="111" t="s">
        <v>35</v>
      </c>
      <c r="B47" s="111"/>
      <c r="C47" s="111"/>
      <c r="D47" s="111"/>
      <c r="E47" s="77"/>
      <c r="F47" s="23"/>
      <c r="G47" s="110" t="s">
        <v>4</v>
      </c>
      <c r="H47" s="110"/>
      <c r="I47" s="110"/>
      <c r="J47" s="110"/>
      <c r="K47" s="110"/>
      <c r="L47" s="110"/>
      <c r="N47" s="5"/>
    </row>
    <row r="48" spans="1:15" ht="15" x14ac:dyDescent="0.2">
      <c r="A48" s="74" t="s">
        <v>83</v>
      </c>
      <c r="B48" s="39"/>
      <c r="C48" s="19"/>
      <c r="D48" s="19"/>
      <c r="E48" s="65"/>
      <c r="F48" s="19"/>
      <c r="G48" s="22" t="s">
        <v>100</v>
      </c>
      <c r="H48" s="104">
        <v>8</v>
      </c>
      <c r="K48" s="22" t="s">
        <v>99</v>
      </c>
      <c r="L48" s="104">
        <v>0</v>
      </c>
      <c r="N48" s="5"/>
      <c r="O48" s="42"/>
    </row>
    <row r="49" spans="1:35" ht="15" x14ac:dyDescent="0.2">
      <c r="A49" s="74" t="s">
        <v>89</v>
      </c>
      <c r="B49" s="39"/>
      <c r="C49" s="19"/>
      <c r="D49" s="19"/>
      <c r="E49" s="65"/>
      <c r="F49" s="19"/>
      <c r="G49" s="22" t="s">
        <v>25</v>
      </c>
      <c r="H49" s="104">
        <v>23</v>
      </c>
      <c r="I49" s="73"/>
      <c r="J49" s="73"/>
      <c r="K49" s="73" t="s">
        <v>28</v>
      </c>
      <c r="L49" s="104">
        <v>0</v>
      </c>
      <c r="N49" s="5"/>
    </row>
    <row r="50" spans="1:35" ht="15" x14ac:dyDescent="0.2">
      <c r="A50" s="74" t="s">
        <v>91</v>
      </c>
      <c r="B50" s="39"/>
      <c r="C50" s="48"/>
      <c r="D50" s="48"/>
      <c r="E50" s="78"/>
      <c r="F50" s="50"/>
      <c r="G50" s="22" t="s">
        <v>26</v>
      </c>
      <c r="H50" s="104">
        <v>23</v>
      </c>
      <c r="I50" s="22"/>
      <c r="J50" s="22"/>
      <c r="K50" s="22" t="s">
        <v>34</v>
      </c>
      <c r="L50" s="104">
        <v>13</v>
      </c>
      <c r="M50" s="15"/>
      <c r="N50" s="5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5" x14ac:dyDescent="0.2">
      <c r="A51" s="74" t="s">
        <v>88</v>
      </c>
      <c r="B51" s="39"/>
      <c r="C51" s="48"/>
      <c r="D51" s="48"/>
      <c r="E51" s="78"/>
      <c r="F51" s="50"/>
      <c r="G51" s="22" t="s">
        <v>27</v>
      </c>
      <c r="H51" s="107">
        <v>23</v>
      </c>
      <c r="I51" s="73"/>
      <c r="J51" s="73"/>
      <c r="K51" s="73" t="s">
        <v>23</v>
      </c>
      <c r="L51" s="104">
        <v>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ht="15" x14ac:dyDescent="0.2">
      <c r="A52" s="48"/>
      <c r="B52" s="48"/>
      <c r="C52" s="48"/>
      <c r="D52" s="48"/>
      <c r="E52" s="78"/>
      <c r="F52" s="50"/>
      <c r="G52" s="22" t="s">
        <v>36</v>
      </c>
      <c r="H52" s="104"/>
      <c r="I52" s="73"/>
      <c r="J52" s="73"/>
      <c r="K52" s="73" t="s">
        <v>38</v>
      </c>
      <c r="L52" s="104">
        <v>1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ht="15" x14ac:dyDescent="0.2">
      <c r="A53" s="48"/>
      <c r="B53" s="48"/>
      <c r="C53" s="48"/>
      <c r="D53" s="48"/>
      <c r="E53" s="78"/>
      <c r="F53" s="50"/>
      <c r="G53" s="22" t="s">
        <v>43</v>
      </c>
      <c r="H53" s="106"/>
      <c r="I53" s="73"/>
      <c r="J53" s="73"/>
      <c r="K53" s="73" t="s">
        <v>39</v>
      </c>
      <c r="L53" s="104">
        <v>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ht="15" x14ac:dyDescent="0.2">
      <c r="A54" s="48"/>
      <c r="B54" s="48"/>
      <c r="C54" s="48"/>
      <c r="D54" s="48"/>
      <c r="E54" s="78"/>
      <c r="F54" s="50"/>
      <c r="G54" s="22" t="s">
        <v>37</v>
      </c>
      <c r="H54" s="104"/>
      <c r="I54" s="73"/>
      <c r="J54" s="73"/>
      <c r="K54" s="73" t="s">
        <v>40</v>
      </c>
      <c r="L54" s="104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">
      <c r="A55" s="42"/>
      <c r="B55" s="47"/>
      <c r="C55" s="56"/>
      <c r="D55" s="42"/>
      <c r="E55" s="64"/>
      <c r="F55" s="57"/>
      <c r="G55" s="58"/>
      <c r="H55" s="40"/>
      <c r="I55" s="42"/>
      <c r="J55" s="42"/>
      <c r="K55" s="42"/>
      <c r="L55" s="42"/>
    </row>
    <row r="56" spans="1:35" ht="15.75" x14ac:dyDescent="0.2">
      <c r="A56" s="37"/>
      <c r="B56" s="37"/>
      <c r="C56" s="37" t="s">
        <v>12</v>
      </c>
      <c r="D56" s="37"/>
      <c r="E56" s="79" t="s">
        <v>3</v>
      </c>
      <c r="F56" s="37"/>
      <c r="G56" s="37"/>
      <c r="H56" s="37" t="s">
        <v>21</v>
      </c>
      <c r="I56" s="37"/>
      <c r="J56" s="37"/>
      <c r="K56" s="37"/>
      <c r="L56" s="37"/>
    </row>
    <row r="57" spans="1:35" x14ac:dyDescent="0.2">
      <c r="A57" s="42"/>
      <c r="B57" s="42"/>
      <c r="C57" s="42"/>
      <c r="D57" s="42"/>
      <c r="E57" s="64"/>
      <c r="F57" s="42"/>
      <c r="G57" s="42"/>
      <c r="H57" s="42"/>
      <c r="I57" s="42"/>
      <c r="J57" s="42"/>
      <c r="K57" s="42"/>
      <c r="L57" s="42"/>
    </row>
    <row r="58" spans="1:35" x14ac:dyDescent="0.2">
      <c r="A58" s="47"/>
      <c r="B58" s="47"/>
      <c r="C58" s="47"/>
      <c r="D58" s="42"/>
      <c r="E58" s="69"/>
      <c r="F58" s="47"/>
      <c r="G58" s="47"/>
      <c r="H58" s="47"/>
      <c r="I58" s="47"/>
      <c r="J58" s="47"/>
      <c r="K58" s="47"/>
      <c r="L58" s="47"/>
    </row>
    <row r="59" spans="1:35" x14ac:dyDescent="0.2">
      <c r="A59" s="42"/>
      <c r="B59" s="42"/>
      <c r="C59" s="42"/>
      <c r="D59" s="42"/>
      <c r="E59" s="64"/>
      <c r="F59" s="42"/>
      <c r="G59" s="42"/>
      <c r="H59" s="42"/>
      <c r="I59" s="42"/>
      <c r="J59" s="42"/>
      <c r="K59" s="42"/>
      <c r="L59" s="42"/>
    </row>
    <row r="60" spans="1:35" x14ac:dyDescent="0.2">
      <c r="A60" s="42"/>
      <c r="B60" s="42"/>
      <c r="C60" s="42"/>
      <c r="D60" s="42"/>
      <c r="E60" s="64"/>
      <c r="F60" s="42"/>
      <c r="G60" s="42"/>
      <c r="H60" s="42"/>
      <c r="I60" s="42"/>
      <c r="J60" s="42"/>
      <c r="K60" s="42"/>
      <c r="L60" s="42"/>
    </row>
    <row r="61" spans="1:35" ht="15.75" x14ac:dyDescent="0.2">
      <c r="A61" s="54"/>
      <c r="B61" s="54"/>
      <c r="C61" s="38" t="s">
        <v>48</v>
      </c>
      <c r="D61" s="38"/>
      <c r="E61" s="80" t="s">
        <v>32</v>
      </c>
      <c r="F61" s="55"/>
      <c r="G61" s="54"/>
      <c r="H61" s="42"/>
      <c r="I61" s="55"/>
      <c r="J61" s="55"/>
      <c r="K61" s="55"/>
      <c r="L61" s="24" t="s">
        <v>90</v>
      </c>
    </row>
    <row r="62" spans="1:35" x14ac:dyDescent="0.2">
      <c r="A62" s="42"/>
      <c r="B62" s="47"/>
      <c r="C62" s="56"/>
      <c r="D62" s="42"/>
      <c r="E62" s="64"/>
      <c r="F62" s="57"/>
      <c r="G62" s="42"/>
      <c r="H62" s="42"/>
      <c r="I62" s="42"/>
      <c r="J62" s="42"/>
      <c r="K62" s="42"/>
      <c r="L62" s="42"/>
    </row>
    <row r="64" spans="1:35" s="3" customFormat="1" ht="18.75" x14ac:dyDescent="0.2">
      <c r="B64" s="12"/>
      <c r="C64" s="11"/>
      <c r="E64" s="71"/>
      <c r="F64" s="14"/>
    </row>
    <row r="65" spans="2:6" s="3" customFormat="1" ht="18.75" x14ac:dyDescent="0.2">
      <c r="B65" s="12"/>
      <c r="C65" s="11"/>
      <c r="E65" s="71"/>
      <c r="F65" s="14"/>
    </row>
  </sheetData>
  <mergeCells count="16">
    <mergeCell ref="A1:L1"/>
    <mergeCell ref="A2:L2"/>
    <mergeCell ref="A3:L3"/>
    <mergeCell ref="A6:L6"/>
    <mergeCell ref="G47:L47"/>
    <mergeCell ref="A47:D47"/>
    <mergeCell ref="A4:L4"/>
    <mergeCell ref="A7:L7"/>
    <mergeCell ref="A16:G16"/>
    <mergeCell ref="A9:L9"/>
    <mergeCell ref="A10:L10"/>
    <mergeCell ref="A11:L11"/>
    <mergeCell ref="A12:L12"/>
    <mergeCell ref="I13:L13"/>
    <mergeCell ref="I14:L14"/>
    <mergeCell ref="A8:L8"/>
  </mergeCells>
  <conditionalFormatting sqref="B23:B45">
    <cfRule type="duplicateValues" dxfId="3" priority="1"/>
  </conditionalFormatting>
  <printOptions horizontalCentered="1"/>
  <pageMargins left="0.19685039370078741" right="0.19685039370078741" top="0.59055118110236227" bottom="0.86614173228346458" header="0.15748031496062992" footer="0.11811023622047245"/>
  <pageSetup paperSize="256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4" workbookViewId="0">
      <selection activeCell="A10" sqref="A10:L10"/>
    </sheetView>
  </sheetViews>
  <sheetFormatPr defaultRowHeight="12.75" x14ac:dyDescent="0.2"/>
  <cols>
    <col min="1" max="1" width="7" customWidth="1"/>
    <col min="2" max="2" width="7.5703125" customWidth="1"/>
    <col min="3" max="3" width="16.5703125" customWidth="1"/>
    <col min="4" max="4" width="36.7109375" customWidth="1"/>
    <col min="5" max="5" width="12.5703125" customWidth="1"/>
    <col min="6" max="6" width="8.85546875" customWidth="1"/>
    <col min="7" max="7" width="27.42578125" customWidth="1"/>
    <col min="8" max="8" width="12.85546875" customWidth="1"/>
    <col min="9" max="10" width="11.7109375" customWidth="1"/>
    <col min="11" max="11" width="7.28515625" customWidth="1"/>
    <col min="12" max="12" width="12.7109375" customWidth="1"/>
  </cols>
  <sheetData>
    <row r="1" spans="1:12" ht="15" x14ac:dyDescent="0.2">
      <c r="A1" s="108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5" x14ac:dyDescent="0.2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5" x14ac:dyDescent="0.2">
      <c r="A3" s="108" t="s">
        <v>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5" x14ac:dyDescent="0.2">
      <c r="A4" s="108" t="s">
        <v>18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5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21" x14ac:dyDescent="0.2">
      <c r="A6" s="109" t="s">
        <v>102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21" x14ac:dyDescent="0.2">
      <c r="A7" s="109" t="s">
        <v>103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21" x14ac:dyDescent="0.2">
      <c r="A8" s="109" t="s">
        <v>53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21" x14ac:dyDescent="0.2">
      <c r="A9" s="109" t="s">
        <v>24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18.75" x14ac:dyDescent="0.2">
      <c r="A10" s="113" t="s">
        <v>182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ht="18.75" x14ac:dyDescent="0.2">
      <c r="A11" s="114" t="s">
        <v>104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ht="18.75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t="15" x14ac:dyDescent="0.2">
      <c r="A13" s="17" t="s">
        <v>19</v>
      </c>
      <c r="B13" s="48"/>
      <c r="C13" s="49"/>
      <c r="D13" s="51"/>
      <c r="E13" s="76" t="s">
        <v>29</v>
      </c>
      <c r="F13" s="53"/>
      <c r="G13" s="46">
        <v>0.59027777777777779</v>
      </c>
      <c r="H13" s="20" t="s">
        <v>31</v>
      </c>
      <c r="I13" s="116" t="s">
        <v>87</v>
      </c>
      <c r="J13" s="116"/>
      <c r="K13" s="116"/>
      <c r="L13" s="116"/>
    </row>
    <row r="14" spans="1:12" ht="15" x14ac:dyDescent="0.2">
      <c r="A14" s="21" t="s">
        <v>84</v>
      </c>
      <c r="B14" s="48"/>
      <c r="C14" s="49"/>
      <c r="D14" s="19"/>
      <c r="E14" s="76" t="s">
        <v>30</v>
      </c>
      <c r="F14" s="53"/>
      <c r="G14" s="46">
        <v>0.64930555555555558</v>
      </c>
      <c r="H14" s="20" t="s">
        <v>46</v>
      </c>
      <c r="I14" s="117" t="s">
        <v>86</v>
      </c>
      <c r="J14" s="117"/>
      <c r="K14" s="117"/>
      <c r="L14" s="117"/>
    </row>
    <row r="15" spans="1:12" x14ac:dyDescent="0.2">
      <c r="A15" s="42"/>
      <c r="B15" s="47"/>
      <c r="C15" s="56"/>
      <c r="D15" s="51"/>
      <c r="E15" s="64"/>
      <c r="F15" s="57"/>
      <c r="G15" s="42"/>
      <c r="H15" s="42"/>
      <c r="I15" s="58"/>
      <c r="J15" s="58"/>
      <c r="K15" s="58"/>
      <c r="L15" s="58"/>
    </row>
    <row r="16" spans="1:12" ht="15" x14ac:dyDescent="0.2">
      <c r="A16" s="112" t="s">
        <v>9</v>
      </c>
      <c r="B16" s="112"/>
      <c r="C16" s="112"/>
      <c r="D16" s="112"/>
      <c r="E16" s="112"/>
      <c r="F16" s="112"/>
      <c r="G16" s="112"/>
      <c r="H16" s="23" t="s">
        <v>0</v>
      </c>
      <c r="I16" s="36"/>
      <c r="J16" s="36"/>
      <c r="K16" s="36"/>
      <c r="L16" s="36"/>
    </row>
    <row r="17" spans="1:12" ht="15" x14ac:dyDescent="0.2">
      <c r="A17" s="52"/>
      <c r="B17" s="59"/>
      <c r="C17" s="60"/>
      <c r="D17" s="52"/>
      <c r="E17" s="65"/>
      <c r="F17" s="61"/>
      <c r="G17" s="26"/>
      <c r="H17" s="25"/>
      <c r="I17" s="26"/>
      <c r="J17" s="26"/>
      <c r="K17" s="26"/>
      <c r="L17" s="27"/>
    </row>
    <row r="18" spans="1:12" ht="15" x14ac:dyDescent="0.2">
      <c r="A18" s="18" t="s">
        <v>1</v>
      </c>
      <c r="B18" s="59"/>
      <c r="C18" s="60"/>
      <c r="D18" s="26"/>
      <c r="E18" s="65"/>
      <c r="F18" s="61"/>
      <c r="G18" s="24" t="s">
        <v>47</v>
      </c>
      <c r="H18" s="21" t="s">
        <v>51</v>
      </c>
      <c r="I18" s="26"/>
      <c r="J18" s="26"/>
      <c r="K18" s="26"/>
      <c r="L18" s="24">
        <v>3.75</v>
      </c>
    </row>
    <row r="19" spans="1:12" ht="15" x14ac:dyDescent="0.2">
      <c r="A19" s="18" t="s">
        <v>10</v>
      </c>
      <c r="B19" s="59"/>
      <c r="C19" s="60"/>
      <c r="D19" s="26"/>
      <c r="E19" s="65"/>
      <c r="F19" s="61"/>
      <c r="G19" s="24" t="s">
        <v>33</v>
      </c>
      <c r="H19" s="18" t="s">
        <v>52</v>
      </c>
      <c r="I19" s="26"/>
      <c r="J19" s="26"/>
      <c r="K19" s="26"/>
      <c r="L19" s="24">
        <v>5</v>
      </c>
    </row>
    <row r="20" spans="1:12" ht="15" x14ac:dyDescent="0.2">
      <c r="A20" s="18" t="s">
        <v>20</v>
      </c>
      <c r="B20" s="48"/>
      <c r="C20" s="49"/>
      <c r="D20" s="26"/>
      <c r="E20" s="66"/>
      <c r="F20" s="57"/>
      <c r="G20" s="24" t="s">
        <v>50</v>
      </c>
      <c r="H20" s="18" t="s">
        <v>49</v>
      </c>
      <c r="I20" s="26"/>
      <c r="J20" s="26"/>
      <c r="K20" s="26"/>
      <c r="L20" s="24">
        <f>L18*L19</f>
        <v>18.75</v>
      </c>
    </row>
    <row r="21" spans="1:12" x14ac:dyDescent="0.2">
      <c r="A21" s="42"/>
      <c r="B21" s="47"/>
      <c r="C21" s="56"/>
      <c r="D21" s="42"/>
      <c r="E21" s="64"/>
      <c r="F21" s="57"/>
      <c r="G21" s="42"/>
      <c r="H21" s="42"/>
      <c r="I21" s="42"/>
      <c r="J21" s="42"/>
      <c r="K21" s="42"/>
      <c r="L21" s="42"/>
    </row>
    <row r="22" spans="1:12" ht="25.5" x14ac:dyDescent="0.2">
      <c r="A22" s="83" t="s">
        <v>5</v>
      </c>
      <c r="B22" s="29" t="s">
        <v>13</v>
      </c>
      <c r="C22" s="30" t="s">
        <v>22</v>
      </c>
      <c r="D22" s="29" t="s">
        <v>2</v>
      </c>
      <c r="E22" s="67" t="s">
        <v>6</v>
      </c>
      <c r="F22" s="31" t="s">
        <v>8</v>
      </c>
      <c r="G22" s="29" t="s">
        <v>14</v>
      </c>
      <c r="H22" s="29" t="s">
        <v>7</v>
      </c>
      <c r="I22" s="29" t="s">
        <v>15</v>
      </c>
      <c r="J22" s="29" t="s">
        <v>45</v>
      </c>
      <c r="K22" s="29" t="s">
        <v>82</v>
      </c>
      <c r="L22" s="32" t="s">
        <v>16</v>
      </c>
    </row>
    <row r="23" spans="1:12" ht="15.75" x14ac:dyDescent="0.2">
      <c r="A23" s="85">
        <v>1</v>
      </c>
      <c r="B23" s="82">
        <v>52</v>
      </c>
      <c r="C23" s="43">
        <v>10009838814</v>
      </c>
      <c r="D23" s="44" t="s">
        <v>105</v>
      </c>
      <c r="E23" s="68">
        <v>36101</v>
      </c>
      <c r="F23" s="62" t="s">
        <v>34</v>
      </c>
      <c r="G23" s="63" t="s">
        <v>44</v>
      </c>
      <c r="H23" s="35">
        <v>5.019675925925926E-2</v>
      </c>
      <c r="I23" s="35"/>
      <c r="J23" s="75">
        <v>15.563753746829605</v>
      </c>
      <c r="K23" s="72">
        <v>15</v>
      </c>
      <c r="L23" s="34"/>
    </row>
    <row r="24" spans="1:12" ht="15.75" x14ac:dyDescent="0.2">
      <c r="A24" s="85">
        <v>2</v>
      </c>
      <c r="B24" s="82">
        <v>57</v>
      </c>
      <c r="C24" s="43">
        <v>10083910539</v>
      </c>
      <c r="D24" s="44" t="s">
        <v>106</v>
      </c>
      <c r="E24" s="68">
        <v>38225</v>
      </c>
      <c r="F24" s="62" t="s">
        <v>34</v>
      </c>
      <c r="G24" s="63" t="s">
        <v>42</v>
      </c>
      <c r="H24" s="35">
        <v>5.2025462962962961E-2</v>
      </c>
      <c r="I24" s="35">
        <v>1.8287037037037004E-3</v>
      </c>
      <c r="J24" s="75">
        <v>15.016685205784205</v>
      </c>
      <c r="K24" s="72">
        <v>14</v>
      </c>
      <c r="L24" s="34"/>
    </row>
    <row r="25" spans="1:12" ht="15.75" x14ac:dyDescent="0.2">
      <c r="A25" s="85">
        <v>3</v>
      </c>
      <c r="B25" s="82">
        <v>59</v>
      </c>
      <c r="C25" s="43">
        <v>10083910640</v>
      </c>
      <c r="D25" s="44" t="s">
        <v>107</v>
      </c>
      <c r="E25" s="68">
        <v>38225</v>
      </c>
      <c r="F25" s="62" t="s">
        <v>34</v>
      </c>
      <c r="G25" s="63" t="s">
        <v>42</v>
      </c>
      <c r="H25" s="35">
        <v>5.4351851851851853E-2</v>
      </c>
      <c r="I25" s="35">
        <v>4.1550925925925922E-3</v>
      </c>
      <c r="J25" s="75">
        <v>14.373935264054513</v>
      </c>
      <c r="K25" s="72">
        <v>13</v>
      </c>
      <c r="L25" s="34"/>
    </row>
    <row r="26" spans="1:12" ht="15.75" x14ac:dyDescent="0.2">
      <c r="A26" s="85">
        <v>4</v>
      </c>
      <c r="B26" s="82">
        <v>51</v>
      </c>
      <c r="C26" s="43">
        <v>10034976160</v>
      </c>
      <c r="D26" s="44" t="s">
        <v>108</v>
      </c>
      <c r="E26" s="68">
        <v>36731</v>
      </c>
      <c r="F26" s="62" t="s">
        <v>34</v>
      </c>
      <c r="G26" s="63" t="s">
        <v>58</v>
      </c>
      <c r="H26" s="35">
        <v>5.5844907407407406E-2</v>
      </c>
      <c r="I26" s="35">
        <v>5.6481481481481452E-3</v>
      </c>
      <c r="J26" s="75">
        <v>13.989637305699484</v>
      </c>
      <c r="K26" s="72">
        <v>12</v>
      </c>
      <c r="L26" s="34"/>
    </row>
    <row r="27" spans="1:12" ht="15.75" x14ac:dyDescent="0.2">
      <c r="A27" s="85">
        <v>5</v>
      </c>
      <c r="B27" s="82">
        <v>53</v>
      </c>
      <c r="C27" s="43">
        <v>10124277693</v>
      </c>
      <c r="D27" s="44" t="s">
        <v>109</v>
      </c>
      <c r="E27" s="68">
        <v>38183</v>
      </c>
      <c r="F27" s="62" t="s">
        <v>34</v>
      </c>
      <c r="G27" s="63" t="s">
        <v>56</v>
      </c>
      <c r="H27" s="35">
        <v>5.6689814814814818E-2</v>
      </c>
      <c r="I27" s="35">
        <v>6.4930555555555575E-3</v>
      </c>
      <c r="J27" s="75">
        <v>13.781135157207023</v>
      </c>
      <c r="K27" s="72">
        <v>11</v>
      </c>
      <c r="L27" s="34"/>
    </row>
    <row r="28" spans="1:12" ht="15.75" x14ac:dyDescent="0.2">
      <c r="A28" s="85">
        <v>6</v>
      </c>
      <c r="B28" s="82">
        <v>61</v>
      </c>
      <c r="C28" s="43">
        <v>10096356548</v>
      </c>
      <c r="D28" s="44" t="s">
        <v>110</v>
      </c>
      <c r="E28" s="68">
        <v>35291</v>
      </c>
      <c r="F28" s="62" t="s">
        <v>34</v>
      </c>
      <c r="G28" s="63" t="s">
        <v>61</v>
      </c>
      <c r="H28" s="35">
        <v>5.7962962962962966E-2</v>
      </c>
      <c r="I28" s="35">
        <v>7.7662037037037057E-3</v>
      </c>
      <c r="J28" s="75">
        <v>13.478434504792332</v>
      </c>
      <c r="K28" s="72">
        <v>10</v>
      </c>
      <c r="L28" s="34"/>
    </row>
    <row r="29" spans="1:12" ht="15.75" x14ac:dyDescent="0.2">
      <c r="A29" s="85">
        <v>7</v>
      </c>
      <c r="B29" s="82">
        <v>63</v>
      </c>
      <c r="C29" s="43">
        <v>10097347665</v>
      </c>
      <c r="D29" s="44" t="s">
        <v>111</v>
      </c>
      <c r="E29" s="68">
        <v>39053</v>
      </c>
      <c r="F29" s="62" t="s">
        <v>23</v>
      </c>
      <c r="G29" s="63" t="s">
        <v>58</v>
      </c>
      <c r="H29" s="35">
        <v>5.8379629629629629E-2</v>
      </c>
      <c r="I29" s="35">
        <v>8.1828703703703681E-3</v>
      </c>
      <c r="J29" s="75">
        <v>13.382236320380649</v>
      </c>
      <c r="K29" s="72">
        <v>9</v>
      </c>
      <c r="L29" s="34"/>
    </row>
    <row r="30" spans="1:12" ht="15.75" x14ac:dyDescent="0.2">
      <c r="A30" s="85">
        <v>8</v>
      </c>
      <c r="B30" s="82">
        <v>62</v>
      </c>
      <c r="C30" s="43">
        <v>10100048107</v>
      </c>
      <c r="D30" s="44" t="s">
        <v>112</v>
      </c>
      <c r="E30" s="68">
        <v>38462</v>
      </c>
      <c r="F30" s="62" t="s">
        <v>34</v>
      </c>
      <c r="G30" s="63" t="s">
        <v>58</v>
      </c>
      <c r="H30" s="35"/>
      <c r="I30" s="35"/>
      <c r="J30" s="75"/>
      <c r="K30" s="72">
        <v>8</v>
      </c>
      <c r="L30" s="34" t="s">
        <v>94</v>
      </c>
    </row>
    <row r="31" spans="1:12" ht="15.75" x14ac:dyDescent="0.2">
      <c r="A31" s="85">
        <v>9</v>
      </c>
      <c r="B31" s="82">
        <v>56</v>
      </c>
      <c r="C31" s="43">
        <v>10015878880</v>
      </c>
      <c r="D31" s="44" t="s">
        <v>113</v>
      </c>
      <c r="E31" s="68">
        <v>35515</v>
      </c>
      <c r="F31" s="62" t="s">
        <v>34</v>
      </c>
      <c r="G31" s="63" t="s">
        <v>42</v>
      </c>
      <c r="H31" s="35"/>
      <c r="I31" s="35"/>
      <c r="J31" s="75"/>
      <c r="K31" s="72">
        <v>7</v>
      </c>
      <c r="L31" s="34" t="s">
        <v>94</v>
      </c>
    </row>
    <row r="32" spans="1:12" ht="15.75" x14ac:dyDescent="0.2">
      <c r="A32" s="85">
        <v>10</v>
      </c>
      <c r="B32" s="82">
        <v>58</v>
      </c>
      <c r="C32" s="43">
        <v>10083106146</v>
      </c>
      <c r="D32" s="44" t="s">
        <v>114</v>
      </c>
      <c r="E32" s="68">
        <v>37732</v>
      </c>
      <c r="F32" s="62" t="s">
        <v>23</v>
      </c>
      <c r="G32" s="63" t="s">
        <v>58</v>
      </c>
      <c r="H32" s="35"/>
      <c r="I32" s="35"/>
      <c r="J32" s="75"/>
      <c r="K32" s="72">
        <v>6</v>
      </c>
      <c r="L32" s="34" t="s">
        <v>94</v>
      </c>
    </row>
    <row r="33" spans="1:12" ht="15.75" x14ac:dyDescent="0.2">
      <c r="A33" s="85">
        <v>11</v>
      </c>
      <c r="B33" s="82">
        <v>64</v>
      </c>
      <c r="C33" s="43">
        <v>10051011371</v>
      </c>
      <c r="D33" s="44" t="s">
        <v>115</v>
      </c>
      <c r="E33" s="68">
        <v>37065</v>
      </c>
      <c r="F33" s="62" t="s">
        <v>23</v>
      </c>
      <c r="G33" s="63" t="s">
        <v>41</v>
      </c>
      <c r="H33" s="35"/>
      <c r="I33" s="35"/>
      <c r="J33" s="75"/>
      <c r="K33" s="72">
        <v>5</v>
      </c>
      <c r="L33" s="34" t="s">
        <v>95</v>
      </c>
    </row>
    <row r="34" spans="1:12" ht="15.75" x14ac:dyDescent="0.2">
      <c r="A34" s="85">
        <v>12</v>
      </c>
      <c r="B34" s="82">
        <v>54</v>
      </c>
      <c r="C34" s="43">
        <v>10001468118</v>
      </c>
      <c r="D34" s="44" t="s">
        <v>116</v>
      </c>
      <c r="E34" s="68">
        <v>29413</v>
      </c>
      <c r="F34" s="62" t="s">
        <v>34</v>
      </c>
      <c r="G34" s="63" t="s">
        <v>42</v>
      </c>
      <c r="H34" s="35"/>
      <c r="I34" s="35"/>
      <c r="J34" s="75"/>
      <c r="K34" s="72">
        <v>4</v>
      </c>
      <c r="L34" s="34" t="s">
        <v>95</v>
      </c>
    </row>
    <row r="35" spans="1:12" ht="15.75" x14ac:dyDescent="0.2">
      <c r="A35" s="85">
        <v>13</v>
      </c>
      <c r="B35" s="82">
        <v>66</v>
      </c>
      <c r="C35" s="43">
        <v>10090420350</v>
      </c>
      <c r="D35" s="44" t="s">
        <v>117</v>
      </c>
      <c r="E35" s="68">
        <v>38979</v>
      </c>
      <c r="F35" s="62" t="s">
        <v>34</v>
      </c>
      <c r="G35" s="63" t="s">
        <v>41</v>
      </c>
      <c r="H35" s="35"/>
      <c r="I35" s="35"/>
      <c r="J35" s="75"/>
      <c r="K35" s="72">
        <v>3</v>
      </c>
      <c r="L35" s="34" t="s">
        <v>95</v>
      </c>
    </row>
    <row r="36" spans="1:12" ht="15.75" x14ac:dyDescent="0.2">
      <c r="A36" s="85">
        <v>14</v>
      </c>
      <c r="B36" s="82">
        <v>60</v>
      </c>
      <c r="C36" s="43">
        <v>10083943275</v>
      </c>
      <c r="D36" s="44" t="s">
        <v>118</v>
      </c>
      <c r="E36" s="68">
        <v>38688</v>
      </c>
      <c r="F36" s="62" t="s">
        <v>34</v>
      </c>
      <c r="G36" s="63" t="s">
        <v>67</v>
      </c>
      <c r="H36" s="35"/>
      <c r="I36" s="35"/>
      <c r="J36" s="75"/>
      <c r="K36" s="72">
        <v>2</v>
      </c>
      <c r="L36" s="34" t="s">
        <v>96</v>
      </c>
    </row>
    <row r="37" spans="1:12" ht="15.75" x14ac:dyDescent="0.2">
      <c r="A37" s="85" t="s">
        <v>119</v>
      </c>
      <c r="B37" s="82">
        <v>65</v>
      </c>
      <c r="C37" s="43">
        <v>10036084788</v>
      </c>
      <c r="D37" s="44" t="s">
        <v>120</v>
      </c>
      <c r="E37" s="68">
        <v>37739</v>
      </c>
      <c r="F37" s="62" t="s">
        <v>34</v>
      </c>
      <c r="G37" s="63" t="s">
        <v>44</v>
      </c>
      <c r="H37" s="35"/>
      <c r="I37" s="35"/>
      <c r="J37" s="75"/>
      <c r="K37" s="72"/>
      <c r="L37" s="34"/>
    </row>
    <row r="38" spans="1:12" ht="15.75" x14ac:dyDescent="0.2">
      <c r="A38" s="85" t="s">
        <v>121</v>
      </c>
      <c r="B38" s="82">
        <v>55</v>
      </c>
      <c r="C38" s="43">
        <v>10081558287</v>
      </c>
      <c r="D38" s="44" t="s">
        <v>122</v>
      </c>
      <c r="E38" s="68">
        <v>37711</v>
      </c>
      <c r="F38" s="62" t="s">
        <v>34</v>
      </c>
      <c r="G38" s="63" t="s">
        <v>41</v>
      </c>
      <c r="H38" s="35"/>
      <c r="I38" s="35"/>
      <c r="J38" s="75"/>
      <c r="K38" s="72"/>
      <c r="L38" s="34"/>
    </row>
    <row r="39" spans="1:12" ht="15.75" x14ac:dyDescent="0.2">
      <c r="A39" s="33"/>
      <c r="B39" s="43"/>
      <c r="C39" s="43"/>
      <c r="D39" s="44"/>
      <c r="E39" s="68"/>
      <c r="F39" s="62"/>
      <c r="G39" s="63"/>
      <c r="H39" s="35"/>
      <c r="I39" s="35"/>
      <c r="J39" s="75"/>
      <c r="K39" s="72"/>
      <c r="L39" s="34"/>
    </row>
    <row r="40" spans="1:12" ht="18.75" x14ac:dyDescent="0.2">
      <c r="A40" s="86" t="s">
        <v>123</v>
      </c>
      <c r="B40" s="87"/>
      <c r="C40" s="88"/>
      <c r="D40" s="89"/>
      <c r="E40" s="90"/>
      <c r="F40" s="91"/>
      <c r="G40" s="92"/>
      <c r="H40" s="92"/>
      <c r="I40" s="93"/>
      <c r="J40" s="94"/>
      <c r="K40" s="95"/>
      <c r="L40" s="96"/>
    </row>
    <row r="41" spans="1:12" ht="18.75" x14ac:dyDescent="0.2">
      <c r="A41" s="86" t="s">
        <v>124</v>
      </c>
      <c r="B41" s="87"/>
      <c r="C41" s="88"/>
      <c r="D41" s="89"/>
      <c r="E41" s="90"/>
      <c r="F41" s="91"/>
      <c r="G41" s="92"/>
      <c r="H41" s="92"/>
      <c r="I41" s="93"/>
      <c r="J41" s="94"/>
      <c r="K41" s="95"/>
      <c r="L41" s="96"/>
    </row>
    <row r="42" spans="1:12" ht="18.75" x14ac:dyDescent="0.2">
      <c r="A42" s="86" t="s">
        <v>125</v>
      </c>
      <c r="B42" s="87"/>
      <c r="C42" s="88"/>
      <c r="D42" s="89"/>
      <c r="E42" s="90"/>
      <c r="F42" s="91"/>
      <c r="G42" s="92"/>
      <c r="H42" s="92"/>
      <c r="I42" s="93"/>
      <c r="J42" s="94"/>
      <c r="K42" s="95"/>
      <c r="L42" s="96"/>
    </row>
    <row r="43" spans="1:12" ht="18.75" x14ac:dyDescent="0.2">
      <c r="A43" s="86" t="s">
        <v>126</v>
      </c>
      <c r="B43" s="87"/>
      <c r="C43" s="88"/>
      <c r="D43" s="89"/>
      <c r="E43" s="90"/>
      <c r="F43" s="91"/>
      <c r="G43" s="92"/>
      <c r="H43" s="92"/>
      <c r="I43" s="93"/>
      <c r="J43" s="94"/>
      <c r="K43" s="95"/>
      <c r="L43" s="96"/>
    </row>
    <row r="44" spans="1:12" ht="15.75" x14ac:dyDescent="0.2">
      <c r="A44" s="33"/>
      <c r="B44" s="43"/>
      <c r="C44" s="43"/>
      <c r="D44" s="45"/>
      <c r="E44" s="68"/>
      <c r="F44" s="43"/>
      <c r="G44" s="44"/>
      <c r="H44" s="35"/>
      <c r="I44" s="35"/>
      <c r="J44" s="35"/>
      <c r="K44" s="35"/>
      <c r="L44" s="34"/>
    </row>
    <row r="45" spans="1:12" ht="15" x14ac:dyDescent="0.2">
      <c r="A45" s="111" t="s">
        <v>35</v>
      </c>
      <c r="B45" s="111"/>
      <c r="C45" s="111"/>
      <c r="D45" s="111"/>
      <c r="E45" s="77"/>
      <c r="F45" s="23"/>
      <c r="G45" s="110" t="s">
        <v>4</v>
      </c>
      <c r="H45" s="110"/>
      <c r="I45" s="110"/>
      <c r="J45" s="110"/>
      <c r="K45" s="110"/>
      <c r="L45" s="110"/>
    </row>
    <row r="46" spans="1:12" ht="15" x14ac:dyDescent="0.2">
      <c r="A46" s="74" t="s">
        <v>127</v>
      </c>
      <c r="B46" s="39"/>
      <c r="C46" s="19"/>
      <c r="D46" s="19"/>
      <c r="E46" s="65"/>
      <c r="F46" s="19"/>
      <c r="G46" s="22" t="s">
        <v>100</v>
      </c>
      <c r="H46" s="104">
        <v>7</v>
      </c>
      <c r="I46" s="1"/>
      <c r="J46" s="1"/>
      <c r="K46" s="22" t="s">
        <v>99</v>
      </c>
      <c r="L46" s="104">
        <v>0</v>
      </c>
    </row>
    <row r="47" spans="1:12" ht="15" x14ac:dyDescent="0.2">
      <c r="A47" s="74" t="s">
        <v>128</v>
      </c>
      <c r="B47" s="39"/>
      <c r="C47" s="19"/>
      <c r="D47" s="19"/>
      <c r="E47" s="65"/>
      <c r="F47" s="19"/>
      <c r="G47" s="22" t="s">
        <v>25</v>
      </c>
      <c r="H47" s="104">
        <v>16</v>
      </c>
      <c r="I47" s="1"/>
      <c r="J47" s="73"/>
      <c r="K47" s="73" t="s">
        <v>28</v>
      </c>
      <c r="L47" s="104">
        <v>0</v>
      </c>
    </row>
    <row r="48" spans="1:12" ht="15" x14ac:dyDescent="0.2">
      <c r="A48" s="74" t="s">
        <v>129</v>
      </c>
      <c r="B48" s="39"/>
      <c r="C48" s="48"/>
      <c r="D48" s="48"/>
      <c r="E48" s="78"/>
      <c r="F48" s="50"/>
      <c r="G48" s="22" t="s">
        <v>26</v>
      </c>
      <c r="H48" s="104">
        <v>15</v>
      </c>
      <c r="I48" s="1"/>
      <c r="J48" s="22"/>
      <c r="K48" s="22" t="s">
        <v>34</v>
      </c>
      <c r="L48" s="104">
        <v>13</v>
      </c>
    </row>
    <row r="49" spans="1:12" ht="15" x14ac:dyDescent="0.2">
      <c r="A49" s="74" t="s">
        <v>130</v>
      </c>
      <c r="B49" s="39"/>
      <c r="C49" s="48"/>
      <c r="D49" s="48"/>
      <c r="E49" s="78"/>
      <c r="F49" s="50"/>
      <c r="G49" s="22" t="s">
        <v>27</v>
      </c>
      <c r="H49" s="104">
        <v>14</v>
      </c>
      <c r="I49" s="1"/>
      <c r="J49" s="73"/>
      <c r="K49" s="73" t="s">
        <v>23</v>
      </c>
      <c r="L49" s="104">
        <v>3</v>
      </c>
    </row>
    <row r="50" spans="1:12" ht="15" x14ac:dyDescent="0.2">
      <c r="A50" s="48"/>
      <c r="B50" s="48"/>
      <c r="C50" s="48"/>
      <c r="D50" s="48"/>
      <c r="E50" s="78"/>
      <c r="F50" s="50"/>
      <c r="G50" s="22" t="s">
        <v>36</v>
      </c>
      <c r="H50" s="104">
        <v>1</v>
      </c>
      <c r="I50" s="1"/>
      <c r="J50" s="73"/>
      <c r="K50" s="73" t="s">
        <v>38</v>
      </c>
      <c r="L50" s="104">
        <v>0</v>
      </c>
    </row>
    <row r="51" spans="1:12" ht="15" x14ac:dyDescent="0.2">
      <c r="A51" s="48"/>
      <c r="B51" s="48"/>
      <c r="C51" s="48"/>
      <c r="D51" s="48"/>
      <c r="E51" s="78"/>
      <c r="F51" s="50"/>
      <c r="G51" s="22" t="s">
        <v>43</v>
      </c>
      <c r="H51" s="106"/>
      <c r="I51" s="1"/>
      <c r="J51" s="73"/>
      <c r="K51" s="73" t="s">
        <v>39</v>
      </c>
      <c r="L51" s="104">
        <v>0</v>
      </c>
    </row>
    <row r="52" spans="1:12" ht="15" x14ac:dyDescent="0.2">
      <c r="A52" s="48"/>
      <c r="B52" s="48"/>
      <c r="C52" s="48"/>
      <c r="D52" s="48"/>
      <c r="E52" s="78"/>
      <c r="F52" s="50"/>
      <c r="G52" s="22" t="s">
        <v>37</v>
      </c>
      <c r="H52" s="104">
        <v>1</v>
      </c>
      <c r="I52" s="1"/>
      <c r="J52" s="73"/>
      <c r="K52" s="73" t="s">
        <v>40</v>
      </c>
      <c r="L52" s="104">
        <v>0</v>
      </c>
    </row>
    <row r="53" spans="1:12" x14ac:dyDescent="0.2">
      <c r="A53" s="42"/>
      <c r="B53" s="47"/>
      <c r="C53" s="56"/>
      <c r="D53" s="42"/>
      <c r="E53" s="64"/>
      <c r="F53" s="57"/>
      <c r="G53" s="58"/>
      <c r="H53" s="40"/>
      <c r="I53" s="42"/>
      <c r="J53" s="42"/>
      <c r="K53" s="42"/>
      <c r="L53" s="40"/>
    </row>
    <row r="54" spans="1:12" ht="15.75" x14ac:dyDescent="0.2">
      <c r="A54" s="37"/>
      <c r="B54" s="37"/>
      <c r="C54" s="37" t="s">
        <v>12</v>
      </c>
      <c r="D54" s="37"/>
      <c r="E54" s="79" t="s">
        <v>3</v>
      </c>
      <c r="F54" s="37"/>
      <c r="G54" s="37"/>
      <c r="H54" s="37" t="s">
        <v>21</v>
      </c>
      <c r="I54" s="37"/>
      <c r="J54" s="37"/>
      <c r="K54" s="37"/>
      <c r="L54" s="37"/>
    </row>
    <row r="55" spans="1:12" x14ac:dyDescent="0.2">
      <c r="A55" s="42"/>
      <c r="B55" s="42"/>
      <c r="C55" s="42"/>
      <c r="D55" s="42"/>
      <c r="E55" s="64"/>
      <c r="F55" s="42"/>
      <c r="G55" s="42"/>
      <c r="H55" s="42"/>
      <c r="I55" s="42"/>
      <c r="J55" s="42"/>
      <c r="K55" s="42"/>
      <c r="L55" s="42"/>
    </row>
    <row r="56" spans="1:12" x14ac:dyDescent="0.2">
      <c r="A56" s="47"/>
      <c r="B56" s="47"/>
      <c r="C56" s="47"/>
      <c r="D56" s="42"/>
      <c r="E56" s="69"/>
      <c r="F56" s="47"/>
      <c r="G56" s="47"/>
      <c r="H56" s="47"/>
      <c r="I56" s="47"/>
      <c r="J56" s="47"/>
      <c r="K56" s="47"/>
      <c r="L56" s="47"/>
    </row>
    <row r="57" spans="1:12" x14ac:dyDescent="0.2">
      <c r="A57" s="42"/>
      <c r="B57" s="42"/>
      <c r="C57" s="42"/>
      <c r="D57" s="42"/>
      <c r="E57" s="64"/>
      <c r="F57" s="42"/>
      <c r="G57" s="42"/>
      <c r="H57" s="42"/>
      <c r="I57" s="42"/>
      <c r="J57" s="42"/>
      <c r="K57" s="42"/>
      <c r="L57" s="42"/>
    </row>
    <row r="58" spans="1:12" x14ac:dyDescent="0.2">
      <c r="A58" s="42"/>
      <c r="B58" s="42"/>
      <c r="C58" s="42"/>
      <c r="D58" s="42"/>
      <c r="E58" s="64"/>
      <c r="F58" s="42"/>
      <c r="G58" s="42"/>
      <c r="H58" s="42"/>
      <c r="I58" s="42"/>
      <c r="J58" s="42"/>
      <c r="K58" s="42"/>
      <c r="L58" s="42"/>
    </row>
    <row r="59" spans="1:12" ht="15.75" x14ac:dyDescent="0.2">
      <c r="A59" s="54"/>
      <c r="B59" s="54"/>
      <c r="C59" s="38" t="s">
        <v>48</v>
      </c>
      <c r="D59" s="38"/>
      <c r="E59" s="80" t="s">
        <v>32</v>
      </c>
      <c r="F59" s="55"/>
      <c r="G59" s="54"/>
      <c r="H59" s="42"/>
      <c r="I59" s="55"/>
      <c r="J59" s="55"/>
      <c r="K59" s="55"/>
      <c r="L59" s="24" t="s">
        <v>90</v>
      </c>
    </row>
  </sheetData>
  <mergeCells count="16">
    <mergeCell ref="A7:L7"/>
    <mergeCell ref="G45:L45"/>
    <mergeCell ref="A45:D45"/>
    <mergeCell ref="A1:L1"/>
    <mergeCell ref="A2:L2"/>
    <mergeCell ref="A3:L3"/>
    <mergeCell ref="A4:L4"/>
    <mergeCell ref="A6:L6"/>
    <mergeCell ref="I14:L14"/>
    <mergeCell ref="A16:G16"/>
    <mergeCell ref="A8:L8"/>
    <mergeCell ref="A9:L9"/>
    <mergeCell ref="A10:L10"/>
    <mergeCell ref="A11:L11"/>
    <mergeCell ref="A12:L12"/>
    <mergeCell ref="I13:L13"/>
  </mergeCells>
  <conditionalFormatting sqref="B23:B38">
    <cfRule type="duplicateValues" dxfId="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A9" sqref="A9:L9"/>
    </sheetView>
  </sheetViews>
  <sheetFormatPr defaultRowHeight="12.75" x14ac:dyDescent="0.2"/>
  <cols>
    <col min="1" max="1" width="7" customWidth="1"/>
    <col min="2" max="2" width="7.5703125" customWidth="1"/>
    <col min="3" max="3" width="16.5703125" customWidth="1"/>
    <col min="4" max="4" width="38.42578125" customWidth="1"/>
    <col min="5" max="5" width="12.28515625" customWidth="1"/>
    <col min="6" max="6" width="8.85546875" customWidth="1"/>
    <col min="7" max="7" width="27.42578125" customWidth="1"/>
    <col min="8" max="8" width="12.85546875" customWidth="1"/>
    <col min="9" max="10" width="11.7109375" customWidth="1"/>
    <col min="11" max="11" width="7.28515625" customWidth="1"/>
    <col min="12" max="12" width="12.7109375" customWidth="1"/>
  </cols>
  <sheetData>
    <row r="1" spans="1:12" ht="15" x14ac:dyDescent="0.2">
      <c r="A1" s="108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5" x14ac:dyDescent="0.2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5" x14ac:dyDescent="0.2">
      <c r="A3" s="108" t="s">
        <v>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5" x14ac:dyDescent="0.2">
      <c r="A4" s="108" t="s">
        <v>18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21" x14ac:dyDescent="0.2">
      <c r="A5" s="109" t="s">
        <v>102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21" x14ac:dyDescent="0.2">
      <c r="A6" s="109" t="s">
        <v>103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21" x14ac:dyDescent="0.2">
      <c r="A7" s="109" t="s">
        <v>53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21" x14ac:dyDescent="0.2">
      <c r="A8" s="109" t="s">
        <v>24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18.75" x14ac:dyDescent="0.2">
      <c r="A9" s="113" t="s">
        <v>182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ht="18.75" x14ac:dyDescent="0.2">
      <c r="A10" s="114" t="s">
        <v>131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ht="18.75" x14ac:dyDescent="0.2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ht="15" x14ac:dyDescent="0.2">
      <c r="A12" s="17" t="s">
        <v>19</v>
      </c>
      <c r="B12" s="48"/>
      <c r="C12" s="49"/>
      <c r="D12" s="51"/>
      <c r="E12" s="76" t="s">
        <v>29</v>
      </c>
      <c r="F12" s="53"/>
      <c r="G12" s="46">
        <v>0.53472222222222221</v>
      </c>
      <c r="H12" s="20" t="s">
        <v>31</v>
      </c>
      <c r="I12" s="116" t="s">
        <v>87</v>
      </c>
      <c r="J12" s="116"/>
      <c r="K12" s="116"/>
      <c r="L12" s="116"/>
    </row>
    <row r="13" spans="1:12" ht="15" x14ac:dyDescent="0.2">
      <c r="A13" s="21" t="s">
        <v>84</v>
      </c>
      <c r="B13" s="48"/>
      <c r="C13" s="49"/>
      <c r="D13" s="19"/>
      <c r="E13" s="76" t="s">
        <v>30</v>
      </c>
      <c r="F13" s="53"/>
      <c r="G13" s="46">
        <v>0.57916666666666672</v>
      </c>
      <c r="H13" s="20" t="s">
        <v>46</v>
      </c>
      <c r="I13" s="117" t="s">
        <v>86</v>
      </c>
      <c r="J13" s="117"/>
      <c r="K13" s="117"/>
      <c r="L13" s="117"/>
    </row>
    <row r="14" spans="1:12" x14ac:dyDescent="0.2">
      <c r="A14" s="42"/>
      <c r="B14" s="47"/>
      <c r="C14" s="56"/>
      <c r="D14" s="51"/>
      <c r="E14" s="64"/>
      <c r="F14" s="57"/>
      <c r="G14" s="42"/>
      <c r="H14" s="42"/>
      <c r="I14" s="58"/>
      <c r="J14" s="58"/>
      <c r="K14" s="58"/>
      <c r="L14" s="58"/>
    </row>
    <row r="15" spans="1:12" ht="15" x14ac:dyDescent="0.2">
      <c r="A15" s="112" t="s">
        <v>9</v>
      </c>
      <c r="B15" s="112"/>
      <c r="C15" s="112"/>
      <c r="D15" s="112"/>
      <c r="E15" s="112"/>
      <c r="F15" s="112"/>
      <c r="G15" s="112"/>
      <c r="H15" s="23" t="s">
        <v>0</v>
      </c>
      <c r="I15" s="36"/>
      <c r="J15" s="36"/>
      <c r="K15" s="36"/>
      <c r="L15" s="36"/>
    </row>
    <row r="16" spans="1:12" ht="15" x14ac:dyDescent="0.2">
      <c r="A16" s="52"/>
      <c r="B16" s="59"/>
      <c r="C16" s="60"/>
      <c r="D16" s="52"/>
      <c r="E16" s="65"/>
      <c r="F16" s="61"/>
      <c r="G16" s="26"/>
      <c r="H16" s="25"/>
      <c r="I16" s="26"/>
      <c r="J16" s="26"/>
      <c r="K16" s="26"/>
      <c r="L16" s="27"/>
    </row>
    <row r="17" spans="1:12" ht="15" x14ac:dyDescent="0.2">
      <c r="A17" s="18" t="s">
        <v>1</v>
      </c>
      <c r="B17" s="59"/>
      <c r="C17" s="60"/>
      <c r="D17" s="26"/>
      <c r="E17" s="65"/>
      <c r="F17" s="61"/>
      <c r="G17" s="24" t="s">
        <v>47</v>
      </c>
      <c r="H17" s="21" t="s">
        <v>51</v>
      </c>
      <c r="I17" s="26"/>
      <c r="J17" s="26"/>
      <c r="K17" s="26"/>
      <c r="L17" s="24">
        <v>3.75</v>
      </c>
    </row>
    <row r="18" spans="1:12" ht="15" x14ac:dyDescent="0.2">
      <c r="A18" s="18" t="s">
        <v>10</v>
      </c>
      <c r="B18" s="59"/>
      <c r="C18" s="60"/>
      <c r="D18" s="26"/>
      <c r="E18" s="65"/>
      <c r="F18" s="61"/>
      <c r="G18" s="24" t="s">
        <v>33</v>
      </c>
      <c r="H18" s="18" t="s">
        <v>52</v>
      </c>
      <c r="I18" s="26"/>
      <c r="J18" s="26"/>
      <c r="K18" s="26"/>
      <c r="L18" s="24">
        <v>4</v>
      </c>
    </row>
    <row r="19" spans="1:12" ht="15" x14ac:dyDescent="0.2">
      <c r="A19" s="18" t="s">
        <v>20</v>
      </c>
      <c r="B19" s="48"/>
      <c r="C19" s="49"/>
      <c r="D19" s="26"/>
      <c r="E19" s="66"/>
      <c r="F19" s="57"/>
      <c r="G19" s="24" t="s">
        <v>50</v>
      </c>
      <c r="H19" s="18" t="s">
        <v>49</v>
      </c>
      <c r="I19" s="26"/>
      <c r="J19" s="26"/>
      <c r="K19" s="26"/>
      <c r="L19" s="24">
        <f>L17*L18</f>
        <v>15</v>
      </c>
    </row>
    <row r="20" spans="1:12" x14ac:dyDescent="0.2">
      <c r="A20" s="42"/>
      <c r="B20" s="47"/>
      <c r="C20" s="56"/>
      <c r="D20" s="42"/>
      <c r="E20" s="64"/>
      <c r="F20" s="57"/>
      <c r="G20" s="42"/>
      <c r="H20" s="42"/>
      <c r="I20" s="42"/>
      <c r="J20" s="42"/>
      <c r="K20" s="42"/>
      <c r="L20" s="42"/>
    </row>
    <row r="21" spans="1:12" ht="25.5" x14ac:dyDescent="0.2">
      <c r="A21" s="83" t="s">
        <v>5</v>
      </c>
      <c r="B21" s="29" t="s">
        <v>13</v>
      </c>
      <c r="C21" s="30" t="s">
        <v>22</v>
      </c>
      <c r="D21" s="29" t="s">
        <v>2</v>
      </c>
      <c r="E21" s="67" t="s">
        <v>6</v>
      </c>
      <c r="F21" s="31" t="s">
        <v>8</v>
      </c>
      <c r="G21" s="29" t="s">
        <v>14</v>
      </c>
      <c r="H21" s="29" t="s">
        <v>7</v>
      </c>
      <c r="I21" s="29" t="s">
        <v>15</v>
      </c>
      <c r="J21" s="29" t="s">
        <v>45</v>
      </c>
      <c r="K21" s="29" t="s">
        <v>82</v>
      </c>
      <c r="L21" s="32" t="s">
        <v>16</v>
      </c>
    </row>
    <row r="22" spans="1:12" ht="15.75" x14ac:dyDescent="0.2">
      <c r="A22" s="85">
        <v>1</v>
      </c>
      <c r="B22" s="82">
        <v>25</v>
      </c>
      <c r="C22" s="43">
        <v>10116100795</v>
      </c>
      <c r="D22" s="44" t="s">
        <v>132</v>
      </c>
      <c r="E22" s="68">
        <v>39288</v>
      </c>
      <c r="F22" s="62" t="s">
        <v>34</v>
      </c>
      <c r="G22" s="63" t="s">
        <v>61</v>
      </c>
      <c r="H22" s="35">
        <v>3.5636574074074077E-2</v>
      </c>
      <c r="I22" s="35"/>
      <c r="J22" s="75">
        <v>17.538161740824943</v>
      </c>
      <c r="K22" s="72">
        <v>15</v>
      </c>
      <c r="L22" s="34"/>
    </row>
    <row r="23" spans="1:12" ht="15.75" x14ac:dyDescent="0.2">
      <c r="A23" s="85">
        <v>2</v>
      </c>
      <c r="B23" s="82">
        <v>33</v>
      </c>
      <c r="C23" s="43">
        <v>10119354238</v>
      </c>
      <c r="D23" s="44" t="s">
        <v>133</v>
      </c>
      <c r="E23" s="68">
        <v>39107</v>
      </c>
      <c r="F23" s="62" t="s">
        <v>23</v>
      </c>
      <c r="G23" s="63" t="s">
        <v>41</v>
      </c>
      <c r="H23" s="35">
        <v>3.7326388888888888E-2</v>
      </c>
      <c r="I23" s="35">
        <v>1.6898148148148107E-3</v>
      </c>
      <c r="J23" s="75">
        <v>16.744186046511629</v>
      </c>
      <c r="K23" s="72">
        <v>14</v>
      </c>
      <c r="L23" s="34"/>
    </row>
    <row r="24" spans="1:12" ht="15.75" x14ac:dyDescent="0.2">
      <c r="A24" s="85">
        <v>3</v>
      </c>
      <c r="B24" s="82">
        <v>29</v>
      </c>
      <c r="C24" s="43">
        <v>10104615086</v>
      </c>
      <c r="D24" s="44" t="s">
        <v>134</v>
      </c>
      <c r="E24" s="68">
        <v>39137</v>
      </c>
      <c r="F24" s="62" t="s">
        <v>23</v>
      </c>
      <c r="G24" s="63" t="s">
        <v>67</v>
      </c>
      <c r="H24" s="35">
        <v>3.8194444444444448E-2</v>
      </c>
      <c r="I24" s="35">
        <v>2.5578703703703701E-3</v>
      </c>
      <c r="J24" s="75">
        <v>16.363636363636363</v>
      </c>
      <c r="K24" s="72">
        <v>13</v>
      </c>
      <c r="L24" s="34"/>
    </row>
    <row r="25" spans="1:12" ht="15.75" x14ac:dyDescent="0.2">
      <c r="A25" s="85">
        <v>4</v>
      </c>
      <c r="B25" s="82">
        <v>44</v>
      </c>
      <c r="C25" s="43">
        <v>10112203722</v>
      </c>
      <c r="D25" s="44" t="s">
        <v>135</v>
      </c>
      <c r="E25" s="68">
        <v>39471</v>
      </c>
      <c r="F25" s="62" t="s">
        <v>23</v>
      </c>
      <c r="G25" s="63" t="s">
        <v>41</v>
      </c>
      <c r="H25" s="35">
        <v>3.8576388888888889E-2</v>
      </c>
      <c r="I25" s="35">
        <v>2.9398148148148118E-3</v>
      </c>
      <c r="J25" s="75">
        <v>16.201620162016201</v>
      </c>
      <c r="K25" s="72">
        <v>12</v>
      </c>
      <c r="L25" s="34"/>
    </row>
    <row r="26" spans="1:12" ht="15.75" x14ac:dyDescent="0.2">
      <c r="A26" s="85">
        <v>5</v>
      </c>
      <c r="B26" s="82">
        <v>30</v>
      </c>
      <c r="C26" s="43">
        <v>10120341113</v>
      </c>
      <c r="D26" s="44" t="s">
        <v>136</v>
      </c>
      <c r="E26" s="68">
        <v>39176</v>
      </c>
      <c r="F26" s="62" t="s">
        <v>23</v>
      </c>
      <c r="G26" s="63" t="s">
        <v>44</v>
      </c>
      <c r="H26" s="35">
        <v>3.8692129629629632E-2</v>
      </c>
      <c r="I26" s="35">
        <v>3.0555555555555544E-3</v>
      </c>
      <c r="J26" s="75">
        <v>16.153155848040679</v>
      </c>
      <c r="K26" s="72">
        <v>11</v>
      </c>
      <c r="L26" s="34"/>
    </row>
    <row r="27" spans="1:12" ht="15.75" x14ac:dyDescent="0.2">
      <c r="A27" s="85">
        <v>6</v>
      </c>
      <c r="B27" s="82">
        <v>32</v>
      </c>
      <c r="C27" s="43">
        <v>10120073856</v>
      </c>
      <c r="D27" s="44" t="s">
        <v>137</v>
      </c>
      <c r="E27" s="68">
        <v>39625</v>
      </c>
      <c r="F27" s="62" t="s">
        <v>23</v>
      </c>
      <c r="G27" s="63" t="s">
        <v>138</v>
      </c>
      <c r="H27" s="35">
        <v>3.875E-2</v>
      </c>
      <c r="I27" s="35">
        <v>3.1134259259259223E-3</v>
      </c>
      <c r="J27" s="75">
        <v>16.129032258064516</v>
      </c>
      <c r="K27" s="72">
        <v>10</v>
      </c>
      <c r="L27" s="34"/>
    </row>
    <row r="28" spans="1:12" ht="15.75" x14ac:dyDescent="0.2">
      <c r="A28" s="85">
        <v>7</v>
      </c>
      <c r="B28" s="82">
        <v>41</v>
      </c>
      <c r="C28" s="43">
        <v>10116026936</v>
      </c>
      <c r="D28" s="44" t="s">
        <v>139</v>
      </c>
      <c r="E28" s="68">
        <v>39618</v>
      </c>
      <c r="F28" s="62" t="s">
        <v>23</v>
      </c>
      <c r="G28" s="63" t="s">
        <v>58</v>
      </c>
      <c r="H28" s="35">
        <v>3.8773148148148147E-2</v>
      </c>
      <c r="I28" s="35">
        <v>3.1365740740740694E-3</v>
      </c>
      <c r="J28" s="75">
        <v>16.119402985074625</v>
      </c>
      <c r="K28" s="72">
        <v>9</v>
      </c>
      <c r="L28" s="34"/>
    </row>
    <row r="29" spans="1:12" ht="15.75" x14ac:dyDescent="0.2">
      <c r="A29" s="85">
        <v>8</v>
      </c>
      <c r="B29" s="82">
        <v>35</v>
      </c>
      <c r="C29" s="43">
        <v>10116909131</v>
      </c>
      <c r="D29" s="44" t="s">
        <v>140</v>
      </c>
      <c r="E29" s="68">
        <v>39804</v>
      </c>
      <c r="F29" s="62" t="s">
        <v>92</v>
      </c>
      <c r="G29" s="63" t="s">
        <v>41</v>
      </c>
      <c r="H29" s="35">
        <v>3.9282407407407405E-2</v>
      </c>
      <c r="I29" s="35">
        <v>3.6458333333333273E-3</v>
      </c>
      <c r="J29" s="75">
        <v>15.910430170889807</v>
      </c>
      <c r="K29" s="72">
        <v>8</v>
      </c>
      <c r="L29" s="34"/>
    </row>
    <row r="30" spans="1:12" ht="15.75" x14ac:dyDescent="0.2">
      <c r="A30" s="85">
        <v>9</v>
      </c>
      <c r="B30" s="82">
        <v>24</v>
      </c>
      <c r="C30" s="43">
        <v>10113665792</v>
      </c>
      <c r="D30" s="44" t="s">
        <v>141</v>
      </c>
      <c r="E30" s="68">
        <v>39428</v>
      </c>
      <c r="F30" s="62" t="s">
        <v>23</v>
      </c>
      <c r="G30" s="63" t="s">
        <v>142</v>
      </c>
      <c r="H30" s="35">
        <v>3.9398148148148147E-2</v>
      </c>
      <c r="I30" s="35">
        <v>3.76157407407407E-3</v>
      </c>
      <c r="J30" s="75">
        <v>15.863689776733256</v>
      </c>
      <c r="K30" s="72">
        <v>7</v>
      </c>
      <c r="L30" s="34"/>
    </row>
    <row r="31" spans="1:12" ht="15.75" x14ac:dyDescent="0.2">
      <c r="A31" s="85">
        <v>10</v>
      </c>
      <c r="B31" s="82">
        <v>38</v>
      </c>
      <c r="C31" s="43">
        <v>10133972845</v>
      </c>
      <c r="D31" s="44" t="s">
        <v>143</v>
      </c>
      <c r="E31" s="68">
        <v>39558</v>
      </c>
      <c r="F31" s="62" t="s">
        <v>23</v>
      </c>
      <c r="G31" s="63" t="s">
        <v>61</v>
      </c>
      <c r="H31" s="35">
        <v>3.9456018518518515E-2</v>
      </c>
      <c r="I31" s="35">
        <v>3.8194444444444378E-3</v>
      </c>
      <c r="J31" s="75">
        <v>15.840422411264301</v>
      </c>
      <c r="K31" s="72">
        <v>6</v>
      </c>
      <c r="L31" s="34"/>
    </row>
    <row r="32" spans="1:12" ht="15.75" x14ac:dyDescent="0.2">
      <c r="A32" s="85">
        <v>11</v>
      </c>
      <c r="B32" s="82">
        <v>27</v>
      </c>
      <c r="C32" s="43">
        <v>10105936007</v>
      </c>
      <c r="D32" s="44" t="s">
        <v>144</v>
      </c>
      <c r="E32" s="68">
        <v>39195</v>
      </c>
      <c r="F32" s="62" t="s">
        <v>34</v>
      </c>
      <c r="G32" s="63" t="s">
        <v>67</v>
      </c>
      <c r="H32" s="35">
        <v>3.9675925925925927E-2</v>
      </c>
      <c r="I32" s="35">
        <v>4.0393518518518495E-3</v>
      </c>
      <c r="J32" s="75">
        <v>15.752625437572927</v>
      </c>
      <c r="K32" s="72">
        <v>5</v>
      </c>
      <c r="L32" s="34"/>
    </row>
    <row r="33" spans="1:12" ht="15.75" x14ac:dyDescent="0.2">
      <c r="A33" s="85">
        <v>12</v>
      </c>
      <c r="B33" s="82">
        <v>47</v>
      </c>
      <c r="C33" s="43">
        <v>10129394849</v>
      </c>
      <c r="D33" s="44" t="s">
        <v>145</v>
      </c>
      <c r="E33" s="68">
        <v>39711</v>
      </c>
      <c r="F33" s="62" t="s">
        <v>92</v>
      </c>
      <c r="G33" s="63" t="s">
        <v>41</v>
      </c>
      <c r="H33" s="35">
        <v>4.0185185185185185E-2</v>
      </c>
      <c r="I33" s="35">
        <v>4.5486111111111074E-3</v>
      </c>
      <c r="J33" s="75">
        <v>15.552995391705069</v>
      </c>
      <c r="K33" s="72">
        <v>4</v>
      </c>
      <c r="L33" s="34"/>
    </row>
    <row r="34" spans="1:12" ht="15.75" x14ac:dyDescent="0.2">
      <c r="A34" s="85">
        <v>13</v>
      </c>
      <c r="B34" s="82">
        <v>28</v>
      </c>
      <c r="C34" s="43">
        <v>10127318342</v>
      </c>
      <c r="D34" s="44" t="s">
        <v>146</v>
      </c>
      <c r="E34" s="68">
        <v>39500</v>
      </c>
      <c r="F34" s="62" t="s">
        <v>23</v>
      </c>
      <c r="G34" s="63" t="s">
        <v>67</v>
      </c>
      <c r="H34" s="35">
        <v>4.0601851851851854E-2</v>
      </c>
      <c r="I34" s="35">
        <v>4.9652777777777768E-3</v>
      </c>
      <c r="J34" s="75">
        <v>15.393386545039908</v>
      </c>
      <c r="K34" s="72">
        <v>3</v>
      </c>
      <c r="L34" s="34"/>
    </row>
    <row r="35" spans="1:12" ht="15.75" x14ac:dyDescent="0.2">
      <c r="A35" s="85">
        <v>14</v>
      </c>
      <c r="B35" s="82">
        <v>26</v>
      </c>
      <c r="C35" s="43">
        <v>10105935300</v>
      </c>
      <c r="D35" s="44" t="s">
        <v>147</v>
      </c>
      <c r="E35" s="68">
        <v>39139</v>
      </c>
      <c r="F35" s="62" t="s">
        <v>34</v>
      </c>
      <c r="G35" s="63" t="s">
        <v>138</v>
      </c>
      <c r="H35" s="35">
        <v>4.0960648148148149E-2</v>
      </c>
      <c r="I35" s="35">
        <v>5.3240740740740713E-3</v>
      </c>
      <c r="J35" s="75">
        <v>15.258547612319864</v>
      </c>
      <c r="K35" s="72">
        <v>2</v>
      </c>
      <c r="L35" s="34"/>
    </row>
    <row r="36" spans="1:12" ht="15.75" x14ac:dyDescent="0.2">
      <c r="A36" s="85">
        <v>15</v>
      </c>
      <c r="B36" s="82">
        <v>40</v>
      </c>
      <c r="C36" s="43">
        <v>10119276436</v>
      </c>
      <c r="D36" s="44" t="s">
        <v>148</v>
      </c>
      <c r="E36" s="68">
        <v>39698</v>
      </c>
      <c r="F36" s="62" t="s">
        <v>92</v>
      </c>
      <c r="G36" s="63" t="s">
        <v>78</v>
      </c>
      <c r="H36" s="35">
        <v>4.130787037037037E-2</v>
      </c>
      <c r="I36" s="35">
        <v>5.6712962962962923E-3</v>
      </c>
      <c r="J36" s="75">
        <v>15.130288596245448</v>
      </c>
      <c r="K36" s="72">
        <v>1</v>
      </c>
      <c r="L36" s="34"/>
    </row>
    <row r="37" spans="1:12" ht="15.75" x14ac:dyDescent="0.2">
      <c r="A37" s="85">
        <v>16</v>
      </c>
      <c r="B37" s="82">
        <v>39</v>
      </c>
      <c r="C37" s="43">
        <v>10102330738</v>
      </c>
      <c r="D37" s="44" t="s">
        <v>149</v>
      </c>
      <c r="E37" s="68">
        <v>39265</v>
      </c>
      <c r="F37" s="62" t="s">
        <v>23</v>
      </c>
      <c r="G37" s="63" t="s">
        <v>41</v>
      </c>
      <c r="H37" s="35">
        <v>4.2129629629629628E-2</v>
      </c>
      <c r="I37" s="35">
        <v>6.4930555555555505E-3</v>
      </c>
      <c r="J37" s="75">
        <v>14.835164835164836</v>
      </c>
      <c r="K37" s="72"/>
      <c r="L37" s="34"/>
    </row>
    <row r="38" spans="1:12" ht="15.75" x14ac:dyDescent="0.2">
      <c r="A38" s="85">
        <v>17</v>
      </c>
      <c r="B38" s="82">
        <v>42</v>
      </c>
      <c r="C38" s="43">
        <v>10131638680</v>
      </c>
      <c r="D38" s="44" t="s">
        <v>150</v>
      </c>
      <c r="E38" s="68">
        <v>39755</v>
      </c>
      <c r="F38" s="62" t="s">
        <v>23</v>
      </c>
      <c r="G38" s="63" t="s">
        <v>44</v>
      </c>
      <c r="H38" s="35">
        <v>4.2476851851851849E-2</v>
      </c>
      <c r="I38" s="35">
        <v>6.8402777777777715E-3</v>
      </c>
      <c r="J38" s="75">
        <v>14.713896457765669</v>
      </c>
      <c r="K38" s="72"/>
      <c r="L38" s="34"/>
    </row>
    <row r="39" spans="1:12" ht="15.75" x14ac:dyDescent="0.2">
      <c r="A39" s="85">
        <v>18</v>
      </c>
      <c r="B39" s="82">
        <v>31</v>
      </c>
      <c r="C39" s="43">
        <v>10119354339</v>
      </c>
      <c r="D39" s="44" t="s">
        <v>151</v>
      </c>
      <c r="E39" s="68">
        <v>39195</v>
      </c>
      <c r="F39" s="62" t="s">
        <v>23</v>
      </c>
      <c r="G39" s="63" t="s">
        <v>41</v>
      </c>
      <c r="H39" s="35">
        <v>4.403935185185185E-2</v>
      </c>
      <c r="I39" s="35">
        <v>8.4027777777777729E-3</v>
      </c>
      <c r="J39" s="75">
        <v>14.19185282522996</v>
      </c>
      <c r="K39" s="72"/>
      <c r="L39" s="34"/>
    </row>
    <row r="40" spans="1:12" ht="15.75" x14ac:dyDescent="0.2">
      <c r="A40" s="85">
        <v>19</v>
      </c>
      <c r="B40" s="82">
        <v>36</v>
      </c>
      <c r="C40" s="43">
        <v>10119189944</v>
      </c>
      <c r="D40" s="44" t="s">
        <v>152</v>
      </c>
      <c r="E40" s="68">
        <v>39193</v>
      </c>
      <c r="F40" s="62" t="s">
        <v>23</v>
      </c>
      <c r="G40" s="63" t="s">
        <v>67</v>
      </c>
      <c r="H40" s="35"/>
      <c r="I40" s="35"/>
      <c r="J40" s="75"/>
      <c r="K40" s="72"/>
      <c r="L40" s="34" t="s">
        <v>94</v>
      </c>
    </row>
    <row r="41" spans="1:12" ht="15.75" x14ac:dyDescent="0.2">
      <c r="A41" s="85">
        <v>20</v>
      </c>
      <c r="B41" s="82">
        <v>46</v>
      </c>
      <c r="C41" s="43">
        <v>10122535030</v>
      </c>
      <c r="D41" s="44" t="s">
        <v>153</v>
      </c>
      <c r="E41" s="68">
        <v>39631</v>
      </c>
      <c r="F41" s="62" t="s">
        <v>92</v>
      </c>
      <c r="G41" s="63" t="s">
        <v>41</v>
      </c>
      <c r="H41" s="35"/>
      <c r="I41" s="35"/>
      <c r="J41" s="75"/>
      <c r="K41" s="72"/>
      <c r="L41" s="34" t="s">
        <v>94</v>
      </c>
    </row>
    <row r="42" spans="1:12" ht="15.75" x14ac:dyDescent="0.2">
      <c r="A42" s="85">
        <v>21</v>
      </c>
      <c r="B42" s="82">
        <v>37</v>
      </c>
      <c r="C42" s="43">
        <v>10105978140</v>
      </c>
      <c r="D42" s="44" t="s">
        <v>154</v>
      </c>
      <c r="E42" s="68">
        <v>39352</v>
      </c>
      <c r="F42" s="62" t="s">
        <v>23</v>
      </c>
      <c r="G42" s="63" t="s">
        <v>78</v>
      </c>
      <c r="H42" s="35"/>
      <c r="I42" s="35"/>
      <c r="J42" s="75"/>
      <c r="K42" s="72"/>
      <c r="L42" s="34" t="s">
        <v>94</v>
      </c>
    </row>
    <row r="43" spans="1:12" ht="15.75" x14ac:dyDescent="0.2">
      <c r="A43" s="85">
        <v>22</v>
      </c>
      <c r="B43" s="82">
        <v>48</v>
      </c>
      <c r="C43" s="43">
        <v>10128262070</v>
      </c>
      <c r="D43" s="44" t="s">
        <v>155</v>
      </c>
      <c r="E43" s="68">
        <v>39485</v>
      </c>
      <c r="F43" s="62" t="s">
        <v>23</v>
      </c>
      <c r="G43" s="63" t="s">
        <v>156</v>
      </c>
      <c r="H43" s="35"/>
      <c r="I43" s="35"/>
      <c r="J43" s="75"/>
      <c r="K43" s="72"/>
      <c r="L43" s="34" t="s">
        <v>94</v>
      </c>
    </row>
    <row r="44" spans="1:12" ht="15.75" x14ac:dyDescent="0.2">
      <c r="A44" s="85">
        <v>23</v>
      </c>
      <c r="B44" s="82">
        <v>50</v>
      </c>
      <c r="C44" s="43">
        <v>10164397705</v>
      </c>
      <c r="D44" s="44" t="s">
        <v>157</v>
      </c>
      <c r="E44" s="68">
        <v>39167</v>
      </c>
      <c r="F44" s="62" t="s">
        <v>158</v>
      </c>
      <c r="G44" s="63" t="s">
        <v>41</v>
      </c>
      <c r="H44" s="35"/>
      <c r="I44" s="35"/>
      <c r="J44" s="75"/>
      <c r="K44" s="72"/>
      <c r="L44" s="34" t="s">
        <v>94</v>
      </c>
    </row>
    <row r="45" spans="1:12" ht="18.75" x14ac:dyDescent="0.2">
      <c r="A45" s="85">
        <v>24</v>
      </c>
      <c r="B45" s="82">
        <v>45</v>
      </c>
      <c r="C45" s="43">
        <v>10119065864</v>
      </c>
      <c r="D45" s="44" t="s">
        <v>159</v>
      </c>
      <c r="E45" s="68">
        <v>39717</v>
      </c>
      <c r="F45" s="62" t="s">
        <v>23</v>
      </c>
      <c r="G45" s="63" t="s">
        <v>160</v>
      </c>
      <c r="H45" s="3"/>
      <c r="I45" s="35"/>
      <c r="J45" s="75"/>
      <c r="K45" s="72"/>
      <c r="L45" s="34" t="s">
        <v>94</v>
      </c>
    </row>
    <row r="46" spans="1:12" ht="15.75" x14ac:dyDescent="0.2">
      <c r="A46" s="85">
        <v>25</v>
      </c>
      <c r="B46" s="82">
        <v>49</v>
      </c>
      <c r="C46" s="43">
        <v>10116821831</v>
      </c>
      <c r="D46" s="44" t="s">
        <v>161</v>
      </c>
      <c r="E46" s="68">
        <v>39577</v>
      </c>
      <c r="F46" s="62" t="s">
        <v>93</v>
      </c>
      <c r="G46" s="63" t="s">
        <v>41</v>
      </c>
      <c r="H46" s="35"/>
      <c r="I46" s="35"/>
      <c r="J46" s="75"/>
      <c r="K46" s="72"/>
      <c r="L46" s="34" t="s">
        <v>94</v>
      </c>
    </row>
    <row r="47" spans="1:12" ht="15.75" x14ac:dyDescent="0.2">
      <c r="A47" s="85">
        <v>26</v>
      </c>
      <c r="B47" s="82">
        <v>43</v>
      </c>
      <c r="C47" s="43">
        <v>10131110840</v>
      </c>
      <c r="D47" s="44" t="s">
        <v>162</v>
      </c>
      <c r="E47" s="68">
        <v>39499</v>
      </c>
      <c r="F47" s="62" t="s">
        <v>23</v>
      </c>
      <c r="G47" s="63" t="s">
        <v>44</v>
      </c>
      <c r="H47" s="35"/>
      <c r="I47" s="35"/>
      <c r="J47" s="75"/>
      <c r="K47" s="72"/>
      <c r="L47" s="34" t="s">
        <v>94</v>
      </c>
    </row>
    <row r="48" spans="1:12" ht="18.75" x14ac:dyDescent="0.2">
      <c r="A48" s="85" t="s">
        <v>121</v>
      </c>
      <c r="B48" s="82">
        <v>34</v>
      </c>
      <c r="C48" s="43">
        <v>10104581037</v>
      </c>
      <c r="D48" s="44" t="s">
        <v>163</v>
      </c>
      <c r="E48" s="68">
        <v>39166</v>
      </c>
      <c r="F48" s="62" t="s">
        <v>23</v>
      </c>
      <c r="G48" s="63" t="s">
        <v>41</v>
      </c>
      <c r="H48" s="35"/>
      <c r="I48" s="35"/>
      <c r="J48" s="75"/>
      <c r="K48" s="72"/>
      <c r="L48" s="3"/>
    </row>
    <row r="49" spans="1:12" ht="15.75" x14ac:dyDescent="0.2">
      <c r="A49" s="97"/>
      <c r="B49" s="98"/>
      <c r="C49" s="98"/>
      <c r="D49" s="99"/>
      <c r="E49" s="100"/>
      <c r="F49" s="98"/>
      <c r="G49" s="101"/>
      <c r="H49" s="102"/>
      <c r="I49" s="102"/>
      <c r="J49" s="102"/>
      <c r="K49" s="102"/>
      <c r="L49" s="103"/>
    </row>
    <row r="50" spans="1:12" ht="15" x14ac:dyDescent="0.2">
      <c r="A50" s="111" t="s">
        <v>35</v>
      </c>
      <c r="B50" s="111"/>
      <c r="C50" s="111"/>
      <c r="D50" s="111"/>
      <c r="E50" s="77"/>
      <c r="F50" s="23"/>
      <c r="G50" s="110" t="s">
        <v>4</v>
      </c>
      <c r="H50" s="110"/>
      <c r="I50" s="110"/>
      <c r="J50" s="110"/>
      <c r="K50" s="110"/>
      <c r="L50" s="110"/>
    </row>
    <row r="51" spans="1:12" ht="15" x14ac:dyDescent="0.2">
      <c r="A51" s="74" t="s">
        <v>127</v>
      </c>
      <c r="B51" s="39"/>
      <c r="C51" s="19"/>
      <c r="D51" s="19"/>
      <c r="E51" s="65"/>
      <c r="F51" s="19"/>
      <c r="G51" s="22" t="s">
        <v>100</v>
      </c>
      <c r="H51" s="104">
        <v>10</v>
      </c>
      <c r="I51" s="1"/>
      <c r="J51" s="1"/>
      <c r="K51" s="1" t="s">
        <v>99</v>
      </c>
      <c r="L51" s="104">
        <v>0</v>
      </c>
    </row>
    <row r="52" spans="1:12" ht="15" x14ac:dyDescent="0.2">
      <c r="A52" s="74" t="s">
        <v>128</v>
      </c>
      <c r="B52" s="39"/>
      <c r="C52" s="19"/>
      <c r="D52" s="19"/>
      <c r="E52" s="65"/>
      <c r="F52" s="19"/>
      <c r="G52" s="22" t="s">
        <v>25</v>
      </c>
      <c r="H52" s="104">
        <v>27</v>
      </c>
      <c r="I52" s="1"/>
      <c r="J52" s="105"/>
      <c r="K52" s="13" t="s">
        <v>28</v>
      </c>
      <c r="L52" s="104">
        <v>0</v>
      </c>
    </row>
    <row r="53" spans="1:12" ht="15" x14ac:dyDescent="0.2">
      <c r="A53" s="74" t="s">
        <v>129</v>
      </c>
      <c r="B53" s="39"/>
      <c r="C53" s="48"/>
      <c r="D53" s="48"/>
      <c r="E53" s="78"/>
      <c r="F53" s="50"/>
      <c r="G53" s="22" t="s">
        <v>26</v>
      </c>
      <c r="H53" s="104">
        <v>26</v>
      </c>
      <c r="I53" s="1"/>
      <c r="J53" s="22"/>
      <c r="K53" s="1" t="s">
        <v>34</v>
      </c>
      <c r="L53" s="104">
        <v>3</v>
      </c>
    </row>
    <row r="54" spans="1:12" ht="15" x14ac:dyDescent="0.2">
      <c r="A54" s="74" t="s">
        <v>130</v>
      </c>
      <c r="B54" s="39"/>
      <c r="C54" s="48"/>
      <c r="D54" s="48"/>
      <c r="E54" s="78"/>
      <c r="F54" s="50"/>
      <c r="G54" s="22" t="s">
        <v>27</v>
      </c>
      <c r="H54" s="104">
        <v>26</v>
      </c>
      <c r="I54" s="1"/>
      <c r="J54" s="73"/>
      <c r="K54" s="13" t="s">
        <v>23</v>
      </c>
      <c r="L54" s="104">
        <v>18</v>
      </c>
    </row>
    <row r="55" spans="1:12" ht="15" x14ac:dyDescent="0.2">
      <c r="A55" s="48"/>
      <c r="B55" s="48"/>
      <c r="C55" s="48"/>
      <c r="D55" s="48"/>
      <c r="E55" s="78"/>
      <c r="F55" s="50"/>
      <c r="G55" s="22" t="s">
        <v>36</v>
      </c>
      <c r="H55" s="106"/>
      <c r="I55" s="1"/>
      <c r="J55" s="73"/>
      <c r="K55" s="13" t="s">
        <v>38</v>
      </c>
      <c r="L55" s="104">
        <v>4</v>
      </c>
    </row>
    <row r="56" spans="1:12" ht="15" x14ac:dyDescent="0.2">
      <c r="A56" s="48"/>
      <c r="B56" s="48"/>
      <c r="C56" s="48"/>
      <c r="D56" s="48"/>
      <c r="E56" s="78"/>
      <c r="F56" s="50"/>
      <c r="G56" s="22" t="s">
        <v>43</v>
      </c>
      <c r="H56" s="106"/>
      <c r="I56" s="1"/>
      <c r="J56" s="73"/>
      <c r="K56" s="13" t="s">
        <v>39</v>
      </c>
      <c r="L56" s="104">
        <v>1</v>
      </c>
    </row>
    <row r="57" spans="1:12" ht="15" x14ac:dyDescent="0.2">
      <c r="A57" s="48"/>
      <c r="B57" s="48"/>
      <c r="C57" s="48"/>
      <c r="D57" s="48"/>
      <c r="E57" s="78"/>
      <c r="F57" s="50"/>
      <c r="G57" s="22" t="s">
        <v>37</v>
      </c>
      <c r="H57" s="104">
        <v>1</v>
      </c>
      <c r="I57" s="1"/>
      <c r="J57" s="105"/>
      <c r="K57" s="13" t="s">
        <v>40</v>
      </c>
      <c r="L57" s="104">
        <v>0</v>
      </c>
    </row>
    <row r="58" spans="1:12" x14ac:dyDescent="0.2">
      <c r="A58" s="42"/>
      <c r="B58" s="47"/>
      <c r="C58" s="56"/>
      <c r="D58" s="42"/>
      <c r="E58" s="64"/>
      <c r="F58" s="57"/>
      <c r="G58" s="58"/>
      <c r="H58" s="40"/>
      <c r="I58" s="42"/>
      <c r="J58" s="42"/>
      <c r="K58" s="42"/>
      <c r="L58" s="42"/>
    </row>
    <row r="59" spans="1:12" ht="15.75" x14ac:dyDescent="0.2">
      <c r="A59" s="37"/>
      <c r="B59" s="37"/>
      <c r="C59" s="37" t="s">
        <v>12</v>
      </c>
      <c r="D59" s="37"/>
      <c r="E59" s="79" t="s">
        <v>3</v>
      </c>
      <c r="F59" s="37"/>
      <c r="G59" s="37"/>
      <c r="H59" s="37" t="s">
        <v>21</v>
      </c>
      <c r="I59" s="37"/>
      <c r="J59" s="37"/>
      <c r="K59" s="37"/>
      <c r="L59" s="37"/>
    </row>
    <row r="60" spans="1:12" x14ac:dyDescent="0.2">
      <c r="A60" s="42"/>
      <c r="B60" s="42"/>
      <c r="C60" s="42"/>
      <c r="D60" s="42"/>
      <c r="E60" s="64"/>
      <c r="F60" s="42"/>
      <c r="G60" s="42"/>
      <c r="H60" s="42"/>
      <c r="I60" s="42"/>
      <c r="J60" s="42"/>
      <c r="K60" s="42"/>
      <c r="L60" s="42"/>
    </row>
    <row r="61" spans="1:12" x14ac:dyDescent="0.2">
      <c r="A61" s="47"/>
      <c r="B61" s="47"/>
      <c r="C61" s="47"/>
      <c r="D61" s="42"/>
      <c r="E61" s="69"/>
      <c r="F61" s="47"/>
      <c r="G61" s="47"/>
      <c r="H61" s="47"/>
      <c r="I61" s="47"/>
      <c r="J61" s="47"/>
      <c r="K61" s="47"/>
      <c r="L61" s="47"/>
    </row>
    <row r="62" spans="1:12" x14ac:dyDescent="0.2">
      <c r="A62" s="42"/>
      <c r="B62" s="42"/>
      <c r="C62" s="42"/>
      <c r="D62" s="42"/>
      <c r="E62" s="64"/>
      <c r="F62" s="42"/>
      <c r="G62" s="42"/>
      <c r="H62" s="42"/>
      <c r="I62" s="42"/>
      <c r="J62" s="42"/>
      <c r="K62" s="42"/>
      <c r="L62" s="42"/>
    </row>
    <row r="63" spans="1:12" x14ac:dyDescent="0.2">
      <c r="A63" s="42"/>
      <c r="B63" s="42"/>
      <c r="C63" s="42"/>
      <c r="D63" s="42"/>
      <c r="E63" s="64"/>
      <c r="F63" s="42"/>
      <c r="G63" s="42"/>
      <c r="H63" s="42"/>
      <c r="I63" s="42"/>
      <c r="J63" s="42"/>
      <c r="K63" s="42"/>
      <c r="L63" s="42"/>
    </row>
    <row r="64" spans="1:12" ht="15.75" x14ac:dyDescent="0.2">
      <c r="A64" s="54"/>
      <c r="B64" s="54"/>
      <c r="C64" s="38" t="s">
        <v>48</v>
      </c>
      <c r="D64" s="38"/>
      <c r="E64" s="80" t="s">
        <v>32</v>
      </c>
      <c r="F64" s="55"/>
      <c r="G64" s="54"/>
      <c r="H64" s="42"/>
      <c r="I64" s="55"/>
      <c r="J64" s="55"/>
      <c r="K64" s="55"/>
      <c r="L64" s="24" t="s">
        <v>90</v>
      </c>
    </row>
  </sheetData>
  <mergeCells count="16">
    <mergeCell ref="A6:L6"/>
    <mergeCell ref="G50:L50"/>
    <mergeCell ref="A1:L1"/>
    <mergeCell ref="A2:L2"/>
    <mergeCell ref="A3:L3"/>
    <mergeCell ref="A4:L4"/>
    <mergeCell ref="A5:L5"/>
    <mergeCell ref="I13:L13"/>
    <mergeCell ref="A15:G15"/>
    <mergeCell ref="A50:D50"/>
    <mergeCell ref="A7:L7"/>
    <mergeCell ref="A8:L8"/>
    <mergeCell ref="A9:L9"/>
    <mergeCell ref="A10:L10"/>
    <mergeCell ref="A11:L11"/>
    <mergeCell ref="I12:L12"/>
  </mergeCells>
  <conditionalFormatting sqref="B22:B48">
    <cfRule type="duplicateValues" dxfId="1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F19" sqref="F19"/>
    </sheetView>
  </sheetViews>
  <sheetFormatPr defaultRowHeight="12.75" x14ac:dyDescent="0.2"/>
  <cols>
    <col min="1" max="1" width="7" customWidth="1"/>
    <col min="2" max="2" width="7.5703125" customWidth="1"/>
    <col min="3" max="3" width="16.5703125" customWidth="1"/>
    <col min="4" max="4" width="39.28515625" customWidth="1"/>
    <col min="5" max="5" width="12.28515625" customWidth="1"/>
    <col min="6" max="6" width="8.85546875" customWidth="1"/>
    <col min="7" max="7" width="27.42578125" customWidth="1"/>
    <col min="8" max="8" width="12.85546875" customWidth="1"/>
    <col min="9" max="10" width="11.7109375" customWidth="1"/>
    <col min="11" max="11" width="7.28515625" customWidth="1"/>
    <col min="12" max="12" width="12.7109375" customWidth="1"/>
  </cols>
  <sheetData>
    <row r="1" spans="1:12" ht="15" x14ac:dyDescent="0.2">
      <c r="A1" s="108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5" x14ac:dyDescent="0.2">
      <c r="A2" s="108" t="s">
        <v>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5" x14ac:dyDescent="0.2">
      <c r="A3" s="108" t="s">
        <v>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5" x14ac:dyDescent="0.2">
      <c r="A4" s="108" t="s">
        <v>18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5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21" x14ac:dyDescent="0.2">
      <c r="A6" s="109" t="s">
        <v>102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21" x14ac:dyDescent="0.2">
      <c r="A7" s="109" t="s">
        <v>103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21" x14ac:dyDescent="0.2">
      <c r="A8" s="109" t="s">
        <v>53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21" x14ac:dyDescent="0.2">
      <c r="A9" s="109" t="s">
        <v>24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18.75" x14ac:dyDescent="0.2">
      <c r="A10" s="113" t="s">
        <v>182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ht="18.75" x14ac:dyDescent="0.2">
      <c r="A11" s="114" t="s">
        <v>164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ht="18.75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t="15" x14ac:dyDescent="0.2">
      <c r="A13" s="17" t="s">
        <v>19</v>
      </c>
      <c r="B13" s="48"/>
      <c r="C13" s="49"/>
      <c r="D13" s="51"/>
      <c r="E13" s="76" t="s">
        <v>29</v>
      </c>
      <c r="F13" s="53"/>
      <c r="G13" s="46">
        <v>0.54166666666666663</v>
      </c>
      <c r="H13" s="20" t="s">
        <v>31</v>
      </c>
      <c r="I13" s="116" t="s">
        <v>87</v>
      </c>
      <c r="J13" s="116"/>
      <c r="K13" s="116"/>
      <c r="L13" s="116"/>
    </row>
    <row r="14" spans="1:12" ht="15" x14ac:dyDescent="0.2">
      <c r="A14" s="21" t="s">
        <v>165</v>
      </c>
      <c r="B14" s="48"/>
      <c r="C14" s="49"/>
      <c r="D14" s="19"/>
      <c r="E14" s="76" t="s">
        <v>30</v>
      </c>
      <c r="F14" s="53"/>
      <c r="G14" s="46">
        <v>0.59097222222222223</v>
      </c>
      <c r="H14" s="20" t="s">
        <v>46</v>
      </c>
      <c r="I14" s="117" t="s">
        <v>86</v>
      </c>
      <c r="J14" s="117"/>
      <c r="K14" s="117"/>
      <c r="L14" s="117"/>
    </row>
    <row r="15" spans="1:12" x14ac:dyDescent="0.2">
      <c r="A15" s="42"/>
      <c r="B15" s="47"/>
      <c r="C15" s="56"/>
      <c r="D15" s="51"/>
      <c r="E15" s="64"/>
      <c r="F15" s="57"/>
      <c r="G15" s="42"/>
      <c r="H15" s="42"/>
      <c r="I15" s="58"/>
      <c r="J15" s="58"/>
      <c r="K15" s="58"/>
      <c r="L15" s="58"/>
    </row>
    <row r="16" spans="1:12" ht="15" x14ac:dyDescent="0.2">
      <c r="A16" s="112" t="s">
        <v>9</v>
      </c>
      <c r="B16" s="112"/>
      <c r="C16" s="112"/>
      <c r="D16" s="112"/>
      <c r="E16" s="112"/>
      <c r="F16" s="112"/>
      <c r="G16" s="112"/>
      <c r="H16" s="23" t="s">
        <v>0</v>
      </c>
      <c r="I16" s="36"/>
      <c r="J16" s="36"/>
      <c r="K16" s="36"/>
      <c r="L16" s="36"/>
    </row>
    <row r="17" spans="1:12" ht="15" x14ac:dyDescent="0.2">
      <c r="A17" s="52"/>
      <c r="B17" s="59"/>
      <c r="C17" s="60"/>
      <c r="D17" s="52"/>
      <c r="E17" s="65"/>
      <c r="F17" s="61"/>
      <c r="G17" s="26"/>
      <c r="H17" s="25"/>
      <c r="I17" s="26"/>
      <c r="J17" s="26"/>
      <c r="K17" s="26"/>
      <c r="L17" s="27"/>
    </row>
    <row r="18" spans="1:12" ht="15" x14ac:dyDescent="0.2">
      <c r="A18" s="18" t="s">
        <v>1</v>
      </c>
      <c r="B18" s="59"/>
      <c r="C18" s="60"/>
      <c r="D18" s="26"/>
      <c r="E18" s="65"/>
      <c r="F18" s="61"/>
      <c r="G18" s="24" t="s">
        <v>47</v>
      </c>
      <c r="H18" s="21" t="s">
        <v>51</v>
      </c>
      <c r="I18" s="26"/>
      <c r="J18" s="26"/>
      <c r="K18" s="26"/>
      <c r="L18" s="24">
        <v>3.75</v>
      </c>
    </row>
    <row r="19" spans="1:12" ht="15" x14ac:dyDescent="0.2">
      <c r="A19" s="18" t="s">
        <v>10</v>
      </c>
      <c r="B19" s="59"/>
      <c r="C19" s="60"/>
      <c r="D19" s="26"/>
      <c r="E19" s="65"/>
      <c r="F19" s="61"/>
      <c r="G19" s="24" t="s">
        <v>33</v>
      </c>
      <c r="H19" s="18" t="s">
        <v>52</v>
      </c>
      <c r="I19" s="26"/>
      <c r="J19" s="26"/>
      <c r="K19" s="26"/>
      <c r="L19" s="24">
        <v>4</v>
      </c>
    </row>
    <row r="20" spans="1:12" ht="15" x14ac:dyDescent="0.2">
      <c r="A20" s="18" t="s">
        <v>20</v>
      </c>
      <c r="B20" s="48"/>
      <c r="C20" s="49"/>
      <c r="D20" s="26"/>
      <c r="E20" s="66"/>
      <c r="F20" s="57"/>
      <c r="G20" s="24" t="s">
        <v>50</v>
      </c>
      <c r="H20" s="18" t="s">
        <v>49</v>
      </c>
      <c r="I20" s="26"/>
      <c r="J20" s="26"/>
      <c r="K20" s="26"/>
      <c r="L20" s="24">
        <f>L18*L19</f>
        <v>15</v>
      </c>
    </row>
    <row r="21" spans="1:12" x14ac:dyDescent="0.2">
      <c r="A21" s="42"/>
      <c r="B21" s="47"/>
      <c r="C21" s="56"/>
      <c r="D21" s="42"/>
      <c r="E21" s="64"/>
      <c r="F21" s="57"/>
      <c r="G21" s="42"/>
      <c r="H21" s="42"/>
      <c r="I21" s="42"/>
      <c r="J21" s="42"/>
      <c r="K21" s="42"/>
      <c r="L21" s="42"/>
    </row>
    <row r="22" spans="1:12" ht="25.5" x14ac:dyDescent="0.2">
      <c r="A22" s="83" t="s">
        <v>5</v>
      </c>
      <c r="B22" s="29" t="s">
        <v>13</v>
      </c>
      <c r="C22" s="30" t="s">
        <v>22</v>
      </c>
      <c r="D22" s="29" t="s">
        <v>2</v>
      </c>
      <c r="E22" s="67" t="s">
        <v>6</v>
      </c>
      <c r="F22" s="31" t="s">
        <v>8</v>
      </c>
      <c r="G22" s="29" t="s">
        <v>14</v>
      </c>
      <c r="H22" s="29" t="s">
        <v>7</v>
      </c>
      <c r="I22" s="29" t="s">
        <v>15</v>
      </c>
      <c r="J22" s="29" t="s">
        <v>45</v>
      </c>
      <c r="K22" s="29" t="s">
        <v>82</v>
      </c>
      <c r="L22" s="32" t="s">
        <v>16</v>
      </c>
    </row>
    <row r="23" spans="1:12" ht="15.75" x14ac:dyDescent="0.2">
      <c r="A23" s="85">
        <v>1</v>
      </c>
      <c r="B23" s="82">
        <v>71</v>
      </c>
      <c r="C23" s="43">
        <v>10096646134</v>
      </c>
      <c r="D23" s="44" t="s">
        <v>166</v>
      </c>
      <c r="E23" s="68">
        <v>39465</v>
      </c>
      <c r="F23" s="62" t="s">
        <v>23</v>
      </c>
      <c r="G23" s="63" t="s">
        <v>167</v>
      </c>
      <c r="H23" s="35">
        <v>4.085648148148148E-2</v>
      </c>
      <c r="I23" s="35"/>
      <c r="J23" s="75">
        <v>15.297450424929179</v>
      </c>
      <c r="K23" s="72">
        <v>15</v>
      </c>
      <c r="L23" s="34"/>
    </row>
    <row r="24" spans="1:12" ht="15.75" x14ac:dyDescent="0.2">
      <c r="A24" s="85">
        <v>2</v>
      </c>
      <c r="B24" s="82">
        <v>73</v>
      </c>
      <c r="C24" s="43">
        <v>10100512794</v>
      </c>
      <c r="D24" s="44" t="s">
        <v>168</v>
      </c>
      <c r="E24" s="68">
        <v>39439</v>
      </c>
      <c r="F24" s="62" t="s">
        <v>23</v>
      </c>
      <c r="G24" s="63" t="s">
        <v>67</v>
      </c>
      <c r="H24" s="35">
        <v>4.2314814814814812E-2</v>
      </c>
      <c r="I24" s="35">
        <v>1.4583333333333323E-3</v>
      </c>
      <c r="J24" s="75">
        <v>14.770240700218819</v>
      </c>
      <c r="K24" s="72">
        <v>14</v>
      </c>
      <c r="L24" s="34"/>
    </row>
    <row r="25" spans="1:12" ht="15.75" x14ac:dyDescent="0.2">
      <c r="A25" s="85">
        <v>3</v>
      </c>
      <c r="B25" s="82">
        <v>75</v>
      </c>
      <c r="C25" s="43">
        <v>10102051458</v>
      </c>
      <c r="D25" s="44" t="s">
        <v>169</v>
      </c>
      <c r="E25" s="68">
        <v>39490</v>
      </c>
      <c r="F25" s="62" t="s">
        <v>23</v>
      </c>
      <c r="G25" s="63" t="s">
        <v>58</v>
      </c>
      <c r="H25" s="35">
        <v>4.3124999999999997E-2</v>
      </c>
      <c r="I25" s="35">
        <v>2.2685185185185169E-3</v>
      </c>
      <c r="J25" s="75">
        <v>14.492753623188406</v>
      </c>
      <c r="K25" s="72">
        <v>13</v>
      </c>
      <c r="L25" s="34"/>
    </row>
    <row r="26" spans="1:12" ht="15.75" x14ac:dyDescent="0.2">
      <c r="A26" s="85">
        <v>4</v>
      </c>
      <c r="B26" s="82">
        <v>79</v>
      </c>
      <c r="C26" s="43">
        <v>10091527665</v>
      </c>
      <c r="D26" s="44" t="s">
        <v>170</v>
      </c>
      <c r="E26" s="68">
        <v>39247</v>
      </c>
      <c r="F26" s="62" t="s">
        <v>23</v>
      </c>
      <c r="G26" s="63" t="s">
        <v>61</v>
      </c>
      <c r="H26" s="35">
        <v>4.4201388888888887E-2</v>
      </c>
      <c r="I26" s="35">
        <v>3.3449074074074076E-3</v>
      </c>
      <c r="J26" s="75">
        <v>14.139827179890023</v>
      </c>
      <c r="K26" s="72">
        <v>12</v>
      </c>
      <c r="L26" s="34"/>
    </row>
    <row r="27" spans="1:12" ht="15.75" x14ac:dyDescent="0.2">
      <c r="A27" s="85">
        <v>5</v>
      </c>
      <c r="B27" s="82">
        <v>72</v>
      </c>
      <c r="C27" s="43">
        <v>10126751294</v>
      </c>
      <c r="D27" s="44" t="s">
        <v>171</v>
      </c>
      <c r="E27" s="68">
        <v>39195</v>
      </c>
      <c r="F27" s="62" t="s">
        <v>34</v>
      </c>
      <c r="G27" s="63" t="s">
        <v>138</v>
      </c>
      <c r="H27" s="35">
        <v>4.490740740740741E-2</v>
      </c>
      <c r="I27" s="35">
        <v>4.05092592592593E-3</v>
      </c>
      <c r="J27" s="75">
        <v>13.917525773195875</v>
      </c>
      <c r="K27" s="72">
        <v>11</v>
      </c>
      <c r="L27" s="34"/>
    </row>
    <row r="28" spans="1:12" ht="15.75" x14ac:dyDescent="0.2">
      <c r="A28" s="85">
        <v>6</v>
      </c>
      <c r="B28" s="82">
        <v>78</v>
      </c>
      <c r="C28" s="43">
        <v>10116911858</v>
      </c>
      <c r="D28" s="44" t="s">
        <v>172</v>
      </c>
      <c r="E28" s="68">
        <v>39588</v>
      </c>
      <c r="F28" s="62" t="s">
        <v>92</v>
      </c>
      <c r="G28" s="63" t="s">
        <v>160</v>
      </c>
      <c r="H28" s="35">
        <v>4.6342592592592595E-2</v>
      </c>
      <c r="I28" s="35">
        <v>5.4861111111111152E-3</v>
      </c>
      <c r="J28" s="75">
        <v>13.486513486513486</v>
      </c>
      <c r="K28" s="72">
        <v>10</v>
      </c>
      <c r="L28" s="34"/>
    </row>
    <row r="29" spans="1:12" ht="15.75" x14ac:dyDescent="0.2">
      <c r="A29" s="85">
        <v>7</v>
      </c>
      <c r="B29" s="82">
        <v>77</v>
      </c>
      <c r="C29" s="43">
        <v>10121449034</v>
      </c>
      <c r="D29" s="44" t="s">
        <v>173</v>
      </c>
      <c r="E29" s="68">
        <v>39573</v>
      </c>
      <c r="F29" s="62" t="s">
        <v>23</v>
      </c>
      <c r="G29" s="63" t="s">
        <v>56</v>
      </c>
      <c r="H29" s="35">
        <v>4.880787037037037E-2</v>
      </c>
      <c r="I29" s="35">
        <v>7.9513888888888898E-3</v>
      </c>
      <c r="J29" s="75">
        <v>12.805311833056676</v>
      </c>
      <c r="K29" s="72">
        <v>9</v>
      </c>
      <c r="L29" s="34"/>
    </row>
    <row r="30" spans="1:12" ht="15.75" x14ac:dyDescent="0.2">
      <c r="A30" s="85">
        <v>8</v>
      </c>
      <c r="B30" s="82">
        <v>80</v>
      </c>
      <c r="C30" s="43">
        <v>10118419503</v>
      </c>
      <c r="D30" s="44" t="s">
        <v>174</v>
      </c>
      <c r="E30" s="68">
        <v>39529</v>
      </c>
      <c r="F30" s="62" t="s">
        <v>23</v>
      </c>
      <c r="G30" s="63" t="s">
        <v>41</v>
      </c>
      <c r="H30" s="35"/>
      <c r="I30" s="35"/>
      <c r="J30" s="75"/>
      <c r="K30" s="72">
        <v>8</v>
      </c>
      <c r="L30" s="34" t="s">
        <v>94</v>
      </c>
    </row>
    <row r="31" spans="1:12" ht="15.75" x14ac:dyDescent="0.2">
      <c r="A31" s="85">
        <v>9</v>
      </c>
      <c r="B31" s="82">
        <v>76</v>
      </c>
      <c r="C31" s="43">
        <v>10132195927</v>
      </c>
      <c r="D31" s="44" t="s">
        <v>175</v>
      </c>
      <c r="E31" s="68">
        <v>39650</v>
      </c>
      <c r="F31" s="62" t="s">
        <v>92</v>
      </c>
      <c r="G31" s="63" t="s">
        <v>138</v>
      </c>
      <c r="H31" s="35"/>
      <c r="I31" s="35"/>
      <c r="J31" s="75"/>
      <c r="K31" s="72">
        <v>7</v>
      </c>
      <c r="L31" s="34" t="s">
        <v>94</v>
      </c>
    </row>
    <row r="32" spans="1:12" ht="15.75" x14ac:dyDescent="0.2">
      <c r="A32" s="85">
        <v>10</v>
      </c>
      <c r="B32" s="82">
        <v>74</v>
      </c>
      <c r="C32" s="43">
        <v>10119277648</v>
      </c>
      <c r="D32" s="44" t="s">
        <v>176</v>
      </c>
      <c r="E32" s="68">
        <v>39316</v>
      </c>
      <c r="F32" s="62" t="s">
        <v>34</v>
      </c>
      <c r="G32" s="63" t="s">
        <v>67</v>
      </c>
      <c r="H32" s="35"/>
      <c r="I32" s="35"/>
      <c r="J32" s="75"/>
      <c r="K32" s="72">
        <v>6</v>
      </c>
      <c r="L32" s="34" t="s">
        <v>95</v>
      </c>
    </row>
    <row r="33" spans="1:12" ht="15.75" x14ac:dyDescent="0.2">
      <c r="A33" s="85">
        <v>11</v>
      </c>
      <c r="B33" s="82">
        <v>81</v>
      </c>
      <c r="C33" s="43">
        <v>10119276739</v>
      </c>
      <c r="D33" s="44" t="s">
        <v>177</v>
      </c>
      <c r="E33" s="68">
        <v>39705</v>
      </c>
      <c r="F33" s="62" t="s">
        <v>93</v>
      </c>
      <c r="G33" s="63" t="s">
        <v>78</v>
      </c>
      <c r="H33" s="35"/>
      <c r="I33" s="35"/>
      <c r="J33" s="75"/>
      <c r="K33" s="72">
        <v>5</v>
      </c>
      <c r="L33" s="34" t="s">
        <v>95</v>
      </c>
    </row>
    <row r="34" spans="1:12" ht="15.75" x14ac:dyDescent="0.2">
      <c r="A34" s="85">
        <v>12</v>
      </c>
      <c r="B34" s="82">
        <v>84</v>
      </c>
      <c r="C34" s="43">
        <v>10112967901</v>
      </c>
      <c r="D34" s="44" t="s">
        <v>178</v>
      </c>
      <c r="E34" s="68">
        <v>39632</v>
      </c>
      <c r="F34" s="62" t="s">
        <v>23</v>
      </c>
      <c r="G34" s="63" t="s">
        <v>41</v>
      </c>
      <c r="H34" s="35"/>
      <c r="I34" s="35"/>
      <c r="J34" s="75"/>
      <c r="K34" s="72">
        <v>4</v>
      </c>
      <c r="L34" s="34" t="s">
        <v>96</v>
      </c>
    </row>
    <row r="35" spans="1:12" ht="15.75" x14ac:dyDescent="0.2">
      <c r="A35" s="85">
        <v>13</v>
      </c>
      <c r="B35" s="82">
        <v>82</v>
      </c>
      <c r="C35" s="43">
        <v>10112255656</v>
      </c>
      <c r="D35" s="44" t="s">
        <v>179</v>
      </c>
      <c r="E35" s="68">
        <v>39471</v>
      </c>
      <c r="F35" s="62" t="s">
        <v>23</v>
      </c>
      <c r="G35" s="63" t="s">
        <v>41</v>
      </c>
      <c r="H35" s="35"/>
      <c r="I35" s="35"/>
      <c r="J35" s="75"/>
      <c r="K35" s="72">
        <v>3</v>
      </c>
      <c r="L35" s="34" t="s">
        <v>96</v>
      </c>
    </row>
    <row r="36" spans="1:12" ht="15.75" x14ac:dyDescent="0.2">
      <c r="A36" s="85" t="s">
        <v>119</v>
      </c>
      <c r="B36" s="82">
        <v>83</v>
      </c>
      <c r="C36" s="43">
        <v>10124632452</v>
      </c>
      <c r="D36" s="44" t="s">
        <v>180</v>
      </c>
      <c r="E36" s="68">
        <v>39379</v>
      </c>
      <c r="F36" s="62" t="s">
        <v>92</v>
      </c>
      <c r="G36" s="63" t="s">
        <v>41</v>
      </c>
      <c r="H36" s="35"/>
      <c r="I36" s="35"/>
      <c r="J36" s="75"/>
      <c r="K36" s="72"/>
      <c r="L36" s="34"/>
    </row>
    <row r="37" spans="1:12" ht="15.75" x14ac:dyDescent="0.2">
      <c r="A37" s="33"/>
      <c r="B37" s="43"/>
      <c r="C37" s="43"/>
      <c r="D37" s="45"/>
      <c r="E37" s="68"/>
      <c r="F37" s="43"/>
      <c r="G37" s="44"/>
      <c r="H37" s="35"/>
      <c r="I37" s="35"/>
      <c r="J37" s="35"/>
      <c r="K37" s="35"/>
      <c r="L37" s="34"/>
    </row>
    <row r="38" spans="1:12" ht="15" x14ac:dyDescent="0.2">
      <c r="A38" s="111" t="s">
        <v>35</v>
      </c>
      <c r="B38" s="111"/>
      <c r="C38" s="111"/>
      <c r="D38" s="111"/>
      <c r="E38" s="77"/>
      <c r="F38" s="23"/>
      <c r="G38" s="110" t="s">
        <v>4</v>
      </c>
      <c r="H38" s="110"/>
      <c r="I38" s="110"/>
      <c r="J38" s="110"/>
      <c r="K38" s="110"/>
      <c r="L38" s="110"/>
    </row>
    <row r="39" spans="1:12" ht="15" x14ac:dyDescent="0.2">
      <c r="A39" s="74" t="s">
        <v>83</v>
      </c>
      <c r="B39" s="39"/>
      <c r="C39" s="19"/>
      <c r="D39" s="19"/>
      <c r="E39" s="65"/>
      <c r="F39" s="19"/>
      <c r="G39" s="22" t="s">
        <v>100</v>
      </c>
      <c r="H39" s="104">
        <v>8</v>
      </c>
      <c r="I39" s="1"/>
      <c r="J39" s="1"/>
      <c r="K39" s="73" t="s">
        <v>99</v>
      </c>
      <c r="L39" s="104">
        <v>0</v>
      </c>
    </row>
    <row r="40" spans="1:12" ht="15" x14ac:dyDescent="0.2">
      <c r="A40" s="74" t="s">
        <v>89</v>
      </c>
      <c r="B40" s="39"/>
      <c r="C40" s="19"/>
      <c r="D40" s="19"/>
      <c r="E40" s="65"/>
      <c r="F40" s="19"/>
      <c r="G40" s="22" t="s">
        <v>25</v>
      </c>
      <c r="H40" s="104">
        <v>14</v>
      </c>
      <c r="I40" s="1"/>
      <c r="J40" s="73"/>
      <c r="K40" s="73" t="s">
        <v>28</v>
      </c>
      <c r="L40" s="104">
        <v>0</v>
      </c>
    </row>
    <row r="41" spans="1:12" ht="15" x14ac:dyDescent="0.2">
      <c r="A41" s="74" t="s">
        <v>181</v>
      </c>
      <c r="B41" s="39"/>
      <c r="C41" s="48"/>
      <c r="D41" s="48"/>
      <c r="E41" s="78"/>
      <c r="F41" s="50"/>
      <c r="G41" s="22" t="s">
        <v>26</v>
      </c>
      <c r="H41" s="104">
        <v>14</v>
      </c>
      <c r="I41" s="1"/>
      <c r="J41" s="22"/>
      <c r="K41" s="22" t="s">
        <v>34</v>
      </c>
      <c r="L41" s="104">
        <v>2</v>
      </c>
    </row>
    <row r="42" spans="1:12" ht="15" x14ac:dyDescent="0.2">
      <c r="A42" s="74" t="s">
        <v>88</v>
      </c>
      <c r="B42" s="39"/>
      <c r="C42" s="48"/>
      <c r="D42" s="48"/>
      <c r="E42" s="78"/>
      <c r="F42" s="50"/>
      <c r="G42" s="22" t="s">
        <v>27</v>
      </c>
      <c r="H42" s="104">
        <v>13</v>
      </c>
      <c r="I42" s="1"/>
      <c r="J42" s="73"/>
      <c r="K42" s="73" t="s">
        <v>23</v>
      </c>
      <c r="L42" s="104">
        <v>8</v>
      </c>
    </row>
    <row r="43" spans="1:12" ht="15" x14ac:dyDescent="0.2">
      <c r="A43" s="48"/>
      <c r="B43" s="48"/>
      <c r="C43" s="48"/>
      <c r="D43" s="48"/>
      <c r="E43" s="78"/>
      <c r="F43" s="50"/>
      <c r="G43" s="22" t="s">
        <v>36</v>
      </c>
      <c r="H43" s="104">
        <v>1</v>
      </c>
      <c r="I43" s="1"/>
      <c r="J43" s="73"/>
      <c r="K43" s="73" t="s">
        <v>38</v>
      </c>
      <c r="L43" s="104">
        <v>3</v>
      </c>
    </row>
    <row r="44" spans="1:12" ht="15" x14ac:dyDescent="0.2">
      <c r="A44" s="48"/>
      <c r="B44" s="48"/>
      <c r="C44" s="48"/>
      <c r="D44" s="48"/>
      <c r="E44" s="78"/>
      <c r="F44" s="50"/>
      <c r="G44" s="22" t="s">
        <v>43</v>
      </c>
      <c r="H44" s="106"/>
      <c r="I44" s="1"/>
      <c r="J44" s="73"/>
      <c r="K44" s="73" t="s">
        <v>39</v>
      </c>
      <c r="L44" s="104">
        <v>1</v>
      </c>
    </row>
    <row r="45" spans="1:12" ht="15" x14ac:dyDescent="0.2">
      <c r="A45" s="48"/>
      <c r="B45" s="48"/>
      <c r="C45" s="48"/>
      <c r="D45" s="48"/>
      <c r="E45" s="78"/>
      <c r="F45" s="50"/>
      <c r="G45" s="22" t="s">
        <v>37</v>
      </c>
      <c r="H45" s="104"/>
      <c r="I45" s="1"/>
      <c r="J45" s="73"/>
      <c r="K45" s="73" t="s">
        <v>40</v>
      </c>
      <c r="L45" s="104">
        <v>0</v>
      </c>
    </row>
    <row r="46" spans="1:12" x14ac:dyDescent="0.2">
      <c r="A46" s="42"/>
      <c r="B46" s="47"/>
      <c r="C46" s="56"/>
      <c r="D46" s="42"/>
      <c r="E46" s="64"/>
      <c r="F46" s="57"/>
      <c r="G46" s="58"/>
      <c r="H46" s="40"/>
      <c r="I46" s="42"/>
      <c r="J46" s="42"/>
      <c r="K46" s="42"/>
      <c r="L46" s="42"/>
    </row>
    <row r="47" spans="1:12" ht="15.75" x14ac:dyDescent="0.2">
      <c r="A47" s="37"/>
      <c r="B47" s="37"/>
      <c r="C47" s="37" t="s">
        <v>12</v>
      </c>
      <c r="D47" s="37"/>
      <c r="E47" s="79" t="s">
        <v>3</v>
      </c>
      <c r="F47" s="37"/>
      <c r="G47" s="37"/>
      <c r="H47" s="37" t="s">
        <v>21</v>
      </c>
      <c r="I47" s="37"/>
      <c r="J47" s="37"/>
      <c r="K47" s="37"/>
      <c r="L47" s="37"/>
    </row>
    <row r="48" spans="1:12" x14ac:dyDescent="0.2">
      <c r="A48" s="42"/>
      <c r="B48" s="42"/>
      <c r="C48" s="42"/>
      <c r="D48" s="42"/>
      <c r="E48" s="64"/>
      <c r="F48" s="42"/>
      <c r="G48" s="42"/>
      <c r="H48" s="42"/>
      <c r="I48" s="42"/>
      <c r="J48" s="42"/>
      <c r="K48" s="42"/>
      <c r="L48" s="42"/>
    </row>
    <row r="49" spans="1:12" x14ac:dyDescent="0.2">
      <c r="A49" s="47"/>
      <c r="B49" s="47"/>
      <c r="C49" s="47"/>
      <c r="D49" s="42"/>
      <c r="E49" s="69"/>
      <c r="F49" s="47"/>
      <c r="G49" s="47"/>
      <c r="H49" s="47"/>
      <c r="I49" s="47"/>
      <c r="J49" s="47"/>
      <c r="K49" s="47"/>
      <c r="L49" s="47"/>
    </row>
    <row r="50" spans="1:12" x14ac:dyDescent="0.2">
      <c r="A50" s="42"/>
      <c r="B50" s="42"/>
      <c r="C50" s="42"/>
      <c r="D50" s="42"/>
      <c r="E50" s="64"/>
      <c r="F50" s="42"/>
      <c r="G50" s="42"/>
      <c r="H50" s="42"/>
      <c r="I50" s="42"/>
      <c r="J50" s="42"/>
      <c r="K50" s="42"/>
      <c r="L50" s="42"/>
    </row>
    <row r="51" spans="1:12" x14ac:dyDescent="0.2">
      <c r="A51" s="42"/>
      <c r="B51" s="42"/>
      <c r="C51" s="42"/>
      <c r="D51" s="42"/>
      <c r="E51" s="64"/>
      <c r="F51" s="42"/>
      <c r="G51" s="42"/>
      <c r="H51" s="42"/>
      <c r="I51" s="42"/>
      <c r="J51" s="42"/>
      <c r="K51" s="42"/>
      <c r="L51" s="42"/>
    </row>
    <row r="52" spans="1:12" ht="15.75" x14ac:dyDescent="0.2">
      <c r="A52" s="54"/>
      <c r="B52" s="54"/>
      <c r="C52" s="38" t="s">
        <v>48</v>
      </c>
      <c r="D52" s="38"/>
      <c r="E52" s="80" t="s">
        <v>32</v>
      </c>
      <c r="F52" s="55"/>
      <c r="G52" s="54"/>
      <c r="H52" s="42"/>
      <c r="I52" s="55"/>
      <c r="J52" s="55"/>
      <c r="K52" s="55"/>
      <c r="L52" s="24" t="s">
        <v>90</v>
      </c>
    </row>
  </sheetData>
  <mergeCells count="16">
    <mergeCell ref="A7:L7"/>
    <mergeCell ref="A38:D38"/>
    <mergeCell ref="G38:L38"/>
    <mergeCell ref="A1:L1"/>
    <mergeCell ref="A2:L2"/>
    <mergeCell ref="A3:L3"/>
    <mergeCell ref="A4:L4"/>
    <mergeCell ref="A6:L6"/>
    <mergeCell ref="I14:L14"/>
    <mergeCell ref="A16:G16"/>
    <mergeCell ref="A8:L8"/>
    <mergeCell ref="A9:L9"/>
    <mergeCell ref="A10:L10"/>
    <mergeCell ref="A11:L11"/>
    <mergeCell ref="A12:L12"/>
    <mergeCell ref="I13:L13"/>
  </mergeCells>
  <conditionalFormatting sqref="B23:B3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Мужчины</vt:lpstr>
      <vt:lpstr>Женщины</vt:lpstr>
      <vt:lpstr>Юниоры 17-18 лет</vt:lpstr>
      <vt:lpstr>Юниорки 17-18 лет</vt:lpstr>
      <vt:lpstr>Мужчины!Print_Area</vt:lpstr>
      <vt:lpstr>Мужчины!Print_Titles</vt:lpstr>
      <vt:lpstr>Мужчины!Область_печати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2025-06-29T12:54:35Z</cp:lastPrinted>
  <dcterms:created xsi:type="dcterms:W3CDTF">1996-10-08T23:32:33Z</dcterms:created>
  <dcterms:modified xsi:type="dcterms:W3CDTF">2025-07-08T11:41:18Z</dcterms:modified>
</cp:coreProperties>
</file>