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Трек 2023\"/>
    </mc:Choice>
  </mc:AlternateContent>
  <xr:revisionPtr revIDLastSave="0" documentId="13_ncr:1_{534602FD-E392-4F29-BEAF-53E49E3546DA}" xr6:coauthVersionLast="47" xr6:coauthVersionMax="47" xr10:uidLastSave="{00000000-0000-0000-0000-000000000000}"/>
  <bookViews>
    <workbookView xWindow="2280" yWindow="1250" windowWidth="10140" windowHeight="9550" tabRatio="789" xr2:uid="{00000000-000D-0000-FFFF-FFFF00000000}"/>
  </bookViews>
  <sheets>
    <sheet name="Гит парами" sheetId="91" r:id="rId1"/>
  </sheets>
  <definedNames>
    <definedName name="_xlnm.Print_Titles" localSheetId="0">'Гит парами'!$21:$21</definedName>
    <definedName name="_xlnm.Print_Area" localSheetId="0">'Гит парами'!$A$1:$L$66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91" l="1"/>
  <c r="J54" i="91"/>
  <c r="I54" i="91"/>
  <c r="J52" i="91"/>
  <c r="I52" i="91"/>
  <c r="H52" i="91"/>
  <c r="J50" i="91"/>
  <c r="I50" i="91"/>
  <c r="H50" i="91"/>
  <c r="J48" i="91"/>
  <c r="I48" i="91"/>
  <c r="H48" i="91"/>
  <c r="J46" i="91"/>
  <c r="I46" i="91"/>
  <c r="H46" i="91"/>
  <c r="J44" i="91"/>
  <c r="I44" i="91"/>
  <c r="H44" i="91"/>
  <c r="J42" i="91"/>
  <c r="I42" i="91"/>
  <c r="H42" i="91"/>
  <c r="J40" i="91"/>
  <c r="I40" i="91"/>
  <c r="H40" i="91"/>
  <c r="J38" i="91"/>
  <c r="I38" i="91"/>
  <c r="H38" i="91"/>
  <c r="J36" i="91"/>
  <c r="I36" i="91"/>
  <c r="H36" i="91"/>
  <c r="J34" i="91"/>
  <c r="I34" i="91"/>
  <c r="H34" i="91"/>
  <c r="J32" i="91"/>
  <c r="I32" i="91"/>
  <c r="H32" i="91"/>
  <c r="J30" i="91"/>
  <c r="I30" i="91"/>
  <c r="H30" i="91"/>
  <c r="J28" i="91"/>
  <c r="I28" i="91"/>
  <c r="H28" i="91"/>
  <c r="J26" i="91"/>
  <c r="I26" i="91"/>
  <c r="H26" i="91"/>
  <c r="J24" i="91"/>
  <c r="I24" i="91"/>
  <c r="H24" i="91"/>
  <c r="A50" i="91"/>
  <c r="A48" i="91"/>
  <c r="J66" i="91" l="1"/>
  <c r="H66" i="91"/>
  <c r="A54" i="91" l="1"/>
  <c r="A52" i="91"/>
  <c r="A46" i="91"/>
  <c r="A44" i="91"/>
  <c r="A42" i="91"/>
  <c r="A30" i="91" l="1"/>
  <c r="A40" i="91"/>
  <c r="A38" i="91"/>
  <c r="A36" i="91"/>
  <c r="A34" i="91"/>
  <c r="A32" i="91"/>
  <c r="A28" i="91"/>
  <c r="A26" i="91"/>
  <c r="A24" i="91"/>
  <c r="E66" i="91" l="1"/>
</calcChain>
</file>

<file path=xl/sharedStrings.xml><?xml version="1.0" encoding="utf-8"?>
<sst xmlns="http://schemas.openxmlformats.org/spreadsheetml/2006/main" count="121" uniqueCount="92">
  <si>
    <t>Министерство спорта Российской Федерации</t>
  </si>
  <si>
    <t>ТЕХНИЧЕСКИЕ ДАННЫЕ ТРАССЫ:</t>
  </si>
  <si>
    <t>ФАМИЛИЯ ИМЯ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</si>
  <si>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</si>
  <si>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</si>
  <si>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</si>
  <si>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</si>
  <si>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</si>
  <si>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</si>
  <si>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</si>
  <si>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</si>
  <si>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</si>
  <si>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</si>
  <si>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</si>
  <si>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</si>
  <si>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</si>
  <si>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</si>
  <si>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ВЫПОЛНЕНИЕ НТУ ЕВСК</t>
  </si>
  <si>
    <t>ДАТА РОЖД.</t>
  </si>
  <si>
    <t>ДИСТАНЦИЯ: ДЛИНА КРУГА/КРУГОВ</t>
  </si>
  <si>
    <t>UCI ID</t>
  </si>
  <si>
    <t/>
  </si>
  <si>
    <t>ПОКРЫТИЕ ТРЕКА: дерево</t>
  </si>
  <si>
    <t>ДЛИНА ТРЕКА: 250 м</t>
  </si>
  <si>
    <t>Тульская область</t>
  </si>
  <si>
    <t>№ ВРВС: 0080251811Я</t>
  </si>
  <si>
    <t>Мужчины</t>
  </si>
  <si>
    <t>трек - гит с ходу 1000 м (парами)</t>
  </si>
  <si>
    <t>Москва</t>
  </si>
  <si>
    <t>РЕЗУЛЬТАТ</t>
  </si>
  <si>
    <t>ГЛАВНЫЙ СЕКРЕТАРЬ</t>
  </si>
  <si>
    <t>СУДЬЯ НА ФИНИШЕ</t>
  </si>
  <si>
    <t>ЧЕМПИОНАТ РОССИИ</t>
  </si>
  <si>
    <t>МЕСТО ПРОВЕДЕНИЯ: г. Санкт-Петербург</t>
  </si>
  <si>
    <t>ДАТА ПРОВЕДЕНИЯ: 27 января 2023 года</t>
  </si>
  <si>
    <t>НАЧАЛО ГОНКИ:</t>
  </si>
  <si>
    <t>ОКОНЧАНИЕ ГОНКИ:</t>
  </si>
  <si>
    <t>№ ЕКП 2023: 26259</t>
  </si>
  <si>
    <t>Афанасьева Е.А. (ВК, Свердловская область)</t>
  </si>
  <si>
    <t>Михайлова И.Н. (ВК, Санкт-Петербург)</t>
  </si>
  <si>
    <t>Ярышева О.Ю. (ВК, )</t>
  </si>
  <si>
    <t>НАЗВАНИЕ ТРАССЫ / РЕГ. НОМЕР: велотрек "Локосфинкс"</t>
  </si>
  <si>
    <t>0,250/4</t>
  </si>
  <si>
    <t>Температура: +22</t>
  </si>
  <si>
    <t>Влажность: 58 %</t>
  </si>
  <si>
    <t>ВРЕМЯ ЗАЕЗДОВ</t>
  </si>
  <si>
    <t>1 заезд</t>
  </si>
  <si>
    <t>2 заезд</t>
  </si>
  <si>
    <t>Калачник Никита</t>
  </si>
  <si>
    <t>Шарапов Александр</t>
  </si>
  <si>
    <t>Нестеров Дмитрий</t>
  </si>
  <si>
    <t>Дубченко Александр</t>
  </si>
  <si>
    <t>Бурлаков Данила</t>
  </si>
  <si>
    <t>Ростов Павел</t>
  </si>
  <si>
    <t>Зацепин Сергей</t>
  </si>
  <si>
    <t>Шакотько Александр</t>
  </si>
  <si>
    <t>Кирильцев Никита</t>
  </si>
  <si>
    <t>Гирилович Игорь</t>
  </si>
  <si>
    <t>Головенец Ярослав</t>
  </si>
  <si>
    <t>Бирюков Никита</t>
  </si>
  <si>
    <t>Дмитриев Михаил</t>
  </si>
  <si>
    <t>Гладышев Иван</t>
  </si>
  <si>
    <t>Годин Михаил</t>
  </si>
  <si>
    <t>Новиков Иван</t>
  </si>
  <si>
    <t>Спирин Вениамин</t>
  </si>
  <si>
    <t>Шерстеникин Алексей</t>
  </si>
  <si>
    <t>Попов Александр</t>
  </si>
  <si>
    <t>Чистик Евгений</t>
  </si>
  <si>
    <t>Перчук Павел</t>
  </si>
  <si>
    <t>Есик Артемий</t>
  </si>
  <si>
    <t>Юлкин Иван</t>
  </si>
  <si>
    <t>Маш Егор</t>
  </si>
  <si>
    <t>Иванов Николай</t>
  </si>
  <si>
    <t>Жидков Леон</t>
  </si>
  <si>
    <t>Лунде Павел</t>
  </si>
  <si>
    <t>Ахметов Айнур</t>
  </si>
  <si>
    <t>Горшков Артем</t>
  </si>
  <si>
    <t>Кадубовский Валерий</t>
  </si>
  <si>
    <t>Боредский Руслан</t>
  </si>
  <si>
    <t>Санкт-Петербург</t>
  </si>
  <si>
    <t>Московская область</t>
  </si>
  <si>
    <t>1:01,493</t>
  </si>
  <si>
    <t>1:00,321</t>
  </si>
  <si>
    <t>1:00,709</t>
  </si>
  <si>
    <t>1:01,482</t>
  </si>
  <si>
    <t>1:01,990</t>
  </si>
  <si>
    <t>1:02,534</t>
  </si>
  <si>
    <t>1:02,409</t>
  </si>
  <si>
    <t>1:03,072</t>
  </si>
  <si>
    <t>1:04,909</t>
  </si>
  <si>
    <t>1:04,415</t>
  </si>
  <si>
    <t>Алексеев Лаврентий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</si>
</sst>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h:mm:ss.00"/>
    <numFmt numFmtId="166" formatCode="0.0"/>
    <numFmt numFmtId="167" formatCode="m:ss.000"/>
    <numFmt numFmtId="168" formatCode="dd\.mm\.yyyy;@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2" fillId="0" borderId="0"/>
  </cellStyleXfs>
  <cellXfs count="157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4" fontId="1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4" xfId="0" applyNumberFormat="1" applyFont="1" applyFill="1" applyBorder="1" applyAlignment="1">
      <alignment vertical="center"/>
    </xf>
    <xf numFmtId="14" fontId="11" fillId="0" borderId="4" xfId="0" applyNumberFormat="1" applyFont="1" applyBorder="1" applyAlignment="1">
      <alignment horizontal="right" vertical="center"/>
    </xf>
    <xf numFmtId="14" fontId="11" fillId="0" borderId="18" xfId="0" applyNumberFormat="1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5" fillId="0" borderId="28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6" fontId="16" fillId="0" borderId="18" xfId="0" applyNumberFormat="1" applyFont="1" applyBorder="1" applyAlignment="1">
      <alignment horizontal="center" vertical="center"/>
    </xf>
    <xf numFmtId="0" fontId="5" fillId="0" borderId="30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0" fontId="17" fillId="0" borderId="36" xfId="8" applyFont="1" applyFill="1" applyBorder="1" applyAlignment="1">
      <alignment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 applyProtection="1">
      <alignment horizontal="center" vertical="center"/>
    </xf>
    <xf numFmtId="0" fontId="5" fillId="0" borderId="37" xfId="0" applyNumberFormat="1" applyFont="1" applyFill="1" applyBorder="1" applyAlignment="1" applyProtection="1">
      <alignment horizontal="center" vertical="center"/>
    </xf>
    <xf numFmtId="0" fontId="17" fillId="0" borderId="38" xfId="8" applyFont="1" applyFill="1" applyBorder="1" applyAlignment="1">
      <alignment vertical="center" wrapText="1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 applyProtection="1">
      <alignment horizontal="center" vertical="center"/>
    </xf>
    <xf numFmtId="0" fontId="5" fillId="0" borderId="39" xfId="0" applyNumberFormat="1" applyFont="1" applyFill="1" applyBorder="1" applyAlignment="1" applyProtection="1">
      <alignment horizontal="center" vertical="center"/>
    </xf>
    <xf numFmtId="0" fontId="5" fillId="0" borderId="32" xfId="0" applyNumberFormat="1" applyFont="1" applyFill="1" applyBorder="1" applyAlignment="1" applyProtection="1">
      <alignment horizontal="center" vertical="center"/>
    </xf>
    <xf numFmtId="0" fontId="5" fillId="0" borderId="34" xfId="0" applyNumberFormat="1" applyFont="1" applyFill="1" applyBorder="1" applyAlignment="1" applyProtection="1">
      <alignment horizontal="center" vertical="center"/>
    </xf>
    <xf numFmtId="0" fontId="17" fillId="0" borderId="27" xfId="8" applyFont="1" applyFill="1" applyBorder="1" applyAlignment="1">
      <alignment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 wrapText="1"/>
    </xf>
    <xf numFmtId="165" fontId="16" fillId="0" borderId="20" xfId="0" applyNumberFormat="1" applyFont="1" applyBorder="1" applyAlignment="1">
      <alignment horizontal="left" vertical="center"/>
    </xf>
    <xf numFmtId="165" fontId="16" fillId="0" borderId="18" xfId="0" applyNumberFormat="1" applyFont="1" applyBorder="1" applyAlignment="1">
      <alignment horizontal="left" vertical="center"/>
    </xf>
    <xf numFmtId="0" fontId="19" fillId="0" borderId="46" xfId="0" applyFont="1" applyFill="1" applyBorder="1" applyAlignment="1">
      <alignment horizontal="center" vertical="center" wrapText="1"/>
    </xf>
    <xf numFmtId="0" fontId="5" fillId="3" borderId="36" xfId="3" applyNumberFormat="1" applyFont="1" applyFill="1" applyBorder="1" applyAlignment="1">
      <alignment horizontal="center" vertical="center" wrapText="1"/>
    </xf>
    <xf numFmtId="0" fontId="5" fillId="3" borderId="38" xfId="3" applyNumberFormat="1" applyFont="1" applyFill="1" applyBorder="1" applyAlignment="1">
      <alignment horizontal="center" vertical="center" wrapText="1"/>
    </xf>
    <xf numFmtId="0" fontId="5" fillId="3" borderId="27" xfId="3" applyNumberFormat="1" applyFont="1" applyFill="1" applyBorder="1" applyAlignment="1">
      <alignment horizontal="center" vertical="center" wrapText="1"/>
    </xf>
    <xf numFmtId="0" fontId="20" fillId="0" borderId="36" xfId="9" applyFont="1" applyFill="1" applyBorder="1" applyAlignment="1">
      <alignment horizontal="center" vertical="center" wrapText="1"/>
    </xf>
    <xf numFmtId="1" fontId="20" fillId="0" borderId="38" xfId="9" applyNumberFormat="1" applyFont="1" applyFill="1" applyBorder="1" applyAlignment="1">
      <alignment horizontal="center" vertical="center" wrapText="1"/>
    </xf>
    <xf numFmtId="1" fontId="20" fillId="0" borderId="27" xfId="9" applyNumberFormat="1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167" fontId="17" fillId="0" borderId="40" xfId="9" applyNumberFormat="1" applyFont="1" applyFill="1" applyBorder="1" applyAlignment="1">
      <alignment horizontal="center" vertical="center" wrapText="1"/>
    </xf>
    <xf numFmtId="167" fontId="19" fillId="0" borderId="41" xfId="9" applyNumberFormat="1" applyFont="1" applyFill="1" applyBorder="1" applyAlignment="1">
      <alignment horizontal="center" vertical="center" wrapText="1"/>
    </xf>
    <xf numFmtId="167" fontId="20" fillId="0" borderId="33" xfId="9" applyNumberFormat="1" applyFont="1" applyFill="1" applyBorder="1" applyAlignment="1">
      <alignment horizontal="center" vertical="center" wrapText="1"/>
    </xf>
    <xf numFmtId="167" fontId="19" fillId="0" borderId="42" xfId="9" applyNumberFormat="1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8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>
      <alignment horizontal="center" vertical="center"/>
    </xf>
    <xf numFmtId="49" fontId="11" fillId="0" borderId="19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49" fontId="11" fillId="0" borderId="1" xfId="2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9" fontId="11" fillId="0" borderId="2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49" fontId="11" fillId="0" borderId="2" xfId="2" applyNumberFormat="1" applyFont="1" applyBorder="1" applyAlignment="1">
      <alignment vertical="center"/>
    </xf>
    <xf numFmtId="168" fontId="17" fillId="0" borderId="36" xfId="9" applyNumberFormat="1" applyFont="1" applyFill="1" applyBorder="1" applyAlignment="1">
      <alignment horizontal="center" vertical="center" wrapText="1"/>
    </xf>
    <xf numFmtId="168" fontId="17" fillId="0" borderId="38" xfId="9" applyNumberFormat="1" applyFont="1" applyFill="1" applyBorder="1" applyAlignment="1">
      <alignment horizontal="center" vertical="center" wrapText="1"/>
    </xf>
    <xf numFmtId="168" fontId="17" fillId="0" borderId="27" xfId="9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6" fillId="2" borderId="25" xfId="3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65" fontId="16" fillId="0" borderId="3" xfId="0" applyNumberFormat="1" applyFont="1" applyBorder="1" applyAlignment="1">
      <alignment horizontal="left" vertical="center"/>
    </xf>
    <xf numFmtId="165" fontId="16" fillId="0" borderId="4" xfId="0" applyNumberFormat="1" applyFont="1" applyBorder="1" applyAlignment="1">
      <alignment horizontal="left" vertical="center"/>
    </xf>
    <xf numFmtId="165" fontId="16" fillId="0" borderId="16" xfId="0" applyNumberFormat="1" applyFont="1" applyBorder="1" applyAlignment="1">
      <alignment horizontal="left" vertical="center"/>
    </xf>
    <xf numFmtId="14" fontId="6" fillId="2" borderId="29" xfId="3" applyNumberFormat="1" applyFont="1" applyFill="1" applyBorder="1" applyAlignment="1">
      <alignment horizontal="center" vertical="center" wrapText="1"/>
    </xf>
    <xf numFmtId="14" fontId="6" fillId="2" borderId="33" xfId="3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5</xdr:row>
      <xdr:rowOff>76646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794660" cy="824594"/>
        </a:xfrm>
        <a:prstGeom prst="rect">
          <a:avLst/>
        </a:prstGeom>
      </xdr:spPr>
    </xdr:pic>
    <xdr:clientData/>
  </xdr:twoCellAnchor>
  <xdr:twoCellAnchor editAs="oneCell">
    <xdr:from>
      <xdr:col>2</xdr:col>
      <xdr:colOff>58678</xdr:colOff>
      <xdr:row>0</xdr:row>
      <xdr:rowOff>70955</xdr:rowOff>
    </xdr:from>
    <xdr:to>
      <xdr:col>3</xdr:col>
      <xdr:colOff>371732</xdr:colOff>
      <xdr:row>5</xdr:row>
      <xdr:rowOff>63236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91" y="70955"/>
          <a:ext cx="1141315" cy="742318"/>
        </a:xfrm>
        <a:prstGeom prst="rect">
          <a:avLst/>
        </a:prstGeom>
      </xdr:spPr>
    </xdr:pic>
    <xdr:clientData/>
  </xdr:twoCellAnchor>
  <xdr:oneCellAnchor>
    <xdr:from>
      <xdr:col>11</xdr:col>
      <xdr:colOff>101232</xdr:colOff>
      <xdr:row>0</xdr:row>
      <xdr:rowOff>55218</xdr:rowOff>
    </xdr:from>
    <xdr:ext cx="784299" cy="662493"/>
    <xdr:pic>
      <xdr:nvPicPr>
        <xdr:cNvPr id="5" name="Picture 55">
          <a:extLst>
            <a:ext uri="{FF2B5EF4-FFF2-40B4-BE49-F238E27FC236}">
              <a16:creationId xmlns:a16="http://schemas.microsoft.com/office/drawing/2014/main" id="{AC3C8B51-33C8-4F40-8A70-75437E25E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813551" y="55218"/>
          <a:ext cx="784299" cy="6624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"/>
  <sheetViews>
    <sheetView tabSelected="1" view="pageBreakPreview" topLeftCell="A31" zoomScale="69" zoomScaleNormal="90" zoomScaleSheetLayoutView="69" workbookViewId="0">
      <selection activeCell="E45" sqref="E45"/>
    </sheetView>
  </sheetViews>
  <sheetFormatPr defaultColWidth="9.1796875" defaultRowHeight="13" x14ac:dyDescent="0.25"/>
  <cols>
    <col min="1" max="1" width="7" style="1" customWidth="1"/>
    <col min="2" max="2" width="7.81640625" style="10" customWidth="1"/>
    <col min="3" max="3" width="12.453125" style="10" customWidth="1"/>
    <col min="4" max="4" width="19.6328125" style="1" customWidth="1"/>
    <col min="5" max="5" width="12.26953125" style="37" customWidth="1"/>
    <col min="6" max="6" width="8.81640625" style="1" customWidth="1"/>
    <col min="7" max="7" width="20.6328125" style="1" customWidth="1"/>
    <col min="8" max="9" width="15.54296875" style="1" customWidth="1"/>
    <col min="10" max="10" width="10.81640625" style="1" customWidth="1"/>
    <col min="11" max="11" width="13.1796875" style="1" customWidth="1"/>
    <col min="12" max="12" width="14.26953125" style="1" customWidth="1"/>
    <col min="13" max="16384" width="9.1796875" style="1"/>
  </cols>
  <sheetData>
    <row r="1" spans="1:12" ht="21" customHeight="1" x14ac:dyDescent="0.2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6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6.5" customHeight="1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21" customHeight="1" x14ac:dyDescent="0.25">
      <c r="A4" s="136" t="s">
        <v>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ht="6" customHeight="1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s="2" customFormat="1" ht="20.25" customHeight="1" x14ac:dyDescent="0.25">
      <c r="A6" s="143" t="s">
        <v>32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s="2" customFormat="1" ht="18" customHeight="1" x14ac:dyDescent="0.25">
      <c r="A7" s="127" t="s">
        <v>13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2" s="2" customFormat="1" ht="5" customHeight="1" thickBot="1" x14ac:dyDescent="0.3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1:12" ht="24" customHeight="1" thickTop="1" x14ac:dyDescent="0.25">
      <c r="A9" s="128" t="s">
        <v>16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30"/>
    </row>
    <row r="10" spans="1:12" ht="18" customHeight="1" x14ac:dyDescent="0.25">
      <c r="A10" s="140" t="s">
        <v>27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2"/>
    </row>
    <row r="11" spans="1:12" ht="19.5" customHeight="1" x14ac:dyDescent="0.25">
      <c r="A11" s="140" t="s">
        <v>26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  <row r="12" spans="1:12" ht="12" customHeight="1" x14ac:dyDescent="0.25">
      <c r="A12" s="137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9"/>
    </row>
    <row r="13" spans="1:12" ht="15.5" x14ac:dyDescent="0.25">
      <c r="A13" s="57" t="s">
        <v>33</v>
      </c>
      <c r="B13" s="14"/>
      <c r="C13" s="28"/>
      <c r="D13" s="27"/>
      <c r="E13" s="29"/>
      <c r="F13" s="3"/>
      <c r="G13" s="39" t="s">
        <v>35</v>
      </c>
      <c r="H13" s="3"/>
      <c r="I13" s="3"/>
      <c r="J13" s="3"/>
      <c r="K13" s="21"/>
      <c r="L13" s="22" t="s">
        <v>25</v>
      </c>
    </row>
    <row r="14" spans="1:12" ht="15.5" x14ac:dyDescent="0.25">
      <c r="A14" s="12" t="s">
        <v>34</v>
      </c>
      <c r="B14" s="9"/>
      <c r="C14" s="9"/>
      <c r="D14" s="38"/>
      <c r="E14" s="30"/>
      <c r="F14" s="4"/>
      <c r="G14" s="40" t="s">
        <v>36</v>
      </c>
      <c r="H14" s="4"/>
      <c r="I14" s="4"/>
      <c r="J14" s="4"/>
      <c r="K14" s="23"/>
      <c r="L14" s="24" t="s">
        <v>37</v>
      </c>
    </row>
    <row r="15" spans="1:12" ht="14.5" x14ac:dyDescent="0.25">
      <c r="A15" s="131" t="s">
        <v>6</v>
      </c>
      <c r="B15" s="132"/>
      <c r="C15" s="132"/>
      <c r="D15" s="132"/>
      <c r="E15" s="132"/>
      <c r="F15" s="132"/>
      <c r="G15" s="133"/>
      <c r="H15" s="134" t="s">
        <v>1</v>
      </c>
      <c r="I15" s="132"/>
      <c r="J15" s="132"/>
      <c r="K15" s="132"/>
      <c r="L15" s="135"/>
    </row>
    <row r="16" spans="1:12" ht="14.5" x14ac:dyDescent="0.25">
      <c r="A16" s="13"/>
      <c r="B16" s="18"/>
      <c r="C16" s="18"/>
      <c r="D16" s="7"/>
      <c r="E16" s="31"/>
      <c r="F16" s="7"/>
      <c r="G16" s="8" t="s">
        <v>21</v>
      </c>
      <c r="H16" s="148" t="s">
        <v>41</v>
      </c>
      <c r="I16" s="149"/>
      <c r="J16" s="149"/>
      <c r="K16" s="149"/>
      <c r="L16" s="150"/>
    </row>
    <row r="17" spans="1:12" ht="14.5" x14ac:dyDescent="0.25">
      <c r="A17" s="13" t="s">
        <v>14</v>
      </c>
      <c r="B17" s="17"/>
      <c r="C17" s="17"/>
      <c r="D17" s="5"/>
      <c r="E17" s="32"/>
      <c r="F17" s="5"/>
      <c r="G17" s="53" t="s">
        <v>38</v>
      </c>
      <c r="H17" s="148" t="s">
        <v>22</v>
      </c>
      <c r="I17" s="149"/>
      <c r="J17" s="149"/>
      <c r="K17" s="149"/>
      <c r="L17" s="150"/>
    </row>
    <row r="18" spans="1:12" ht="14.5" x14ac:dyDescent="0.25">
      <c r="A18" s="13" t="s">
        <v>15</v>
      </c>
      <c r="B18" s="18"/>
      <c r="C18" s="18"/>
      <c r="D18" s="6"/>
      <c r="E18" s="31"/>
      <c r="F18" s="7"/>
      <c r="G18" s="53" t="s">
        <v>39</v>
      </c>
      <c r="H18" s="148" t="s">
        <v>23</v>
      </c>
      <c r="I18" s="149"/>
      <c r="J18" s="149"/>
      <c r="K18" s="149"/>
      <c r="L18" s="150"/>
    </row>
    <row r="19" spans="1:12" ht="15" thickBot="1" x14ac:dyDescent="0.3">
      <c r="A19" s="20" t="s">
        <v>12</v>
      </c>
      <c r="B19" s="16"/>
      <c r="C19" s="16"/>
      <c r="D19" s="15"/>
      <c r="E19" s="33"/>
      <c r="F19" s="19"/>
      <c r="G19" s="54" t="s">
        <v>40</v>
      </c>
      <c r="H19" s="80" t="s">
        <v>19</v>
      </c>
      <c r="I19" s="81"/>
      <c r="J19" s="60">
        <v>1</v>
      </c>
      <c r="K19" s="81"/>
      <c r="L19" s="98" t="s">
        <v>42</v>
      </c>
    </row>
    <row r="20" spans="1:12" ht="6.75" customHeight="1" thickTop="1" thickBot="1" x14ac:dyDescent="0.3"/>
    <row r="21" spans="1:12" ht="27" customHeight="1" thickTop="1" x14ac:dyDescent="0.25">
      <c r="A21" s="119" t="s">
        <v>4</v>
      </c>
      <c r="B21" s="117" t="s">
        <v>9</v>
      </c>
      <c r="C21" s="117" t="s">
        <v>20</v>
      </c>
      <c r="D21" s="117" t="s">
        <v>2</v>
      </c>
      <c r="E21" s="151" t="s">
        <v>18</v>
      </c>
      <c r="F21" s="117" t="s">
        <v>5</v>
      </c>
      <c r="G21" s="117" t="s">
        <v>10</v>
      </c>
      <c r="H21" s="146" t="s">
        <v>45</v>
      </c>
      <c r="I21" s="147"/>
      <c r="J21" s="117" t="s">
        <v>29</v>
      </c>
      <c r="K21" s="153" t="s">
        <v>17</v>
      </c>
      <c r="L21" s="155" t="s">
        <v>11</v>
      </c>
    </row>
    <row r="22" spans="1:12" ht="20.25" customHeight="1" thickBot="1" x14ac:dyDescent="0.3">
      <c r="A22" s="120"/>
      <c r="B22" s="118"/>
      <c r="C22" s="118"/>
      <c r="D22" s="118"/>
      <c r="E22" s="152"/>
      <c r="F22" s="118"/>
      <c r="G22" s="118"/>
      <c r="H22" s="79" t="s">
        <v>46</v>
      </c>
      <c r="I22" s="79" t="s">
        <v>47</v>
      </c>
      <c r="J22" s="118"/>
      <c r="K22" s="154"/>
      <c r="L22" s="156"/>
    </row>
    <row r="23" spans="1:12" x14ac:dyDescent="0.25">
      <c r="A23" s="76">
        <v>1</v>
      </c>
      <c r="B23" s="95">
        <v>251</v>
      </c>
      <c r="C23" s="83">
        <v>10036078728</v>
      </c>
      <c r="D23" s="63" t="s">
        <v>48</v>
      </c>
      <c r="E23" s="110">
        <v>37795</v>
      </c>
      <c r="F23" s="64"/>
      <c r="G23" s="86" t="s">
        <v>28</v>
      </c>
      <c r="H23" s="90">
        <v>6.166319444444445E-4</v>
      </c>
      <c r="I23" s="90">
        <v>6.1591435185185187E-4</v>
      </c>
      <c r="J23" s="90">
        <v>1.2325462962962963E-3</v>
      </c>
      <c r="K23" s="65"/>
      <c r="L23" s="66"/>
    </row>
    <row r="24" spans="1:12" ht="13.5" thickBot="1" x14ac:dyDescent="0.3">
      <c r="A24" s="77">
        <f>A23</f>
        <v>1</v>
      </c>
      <c r="B24" s="96">
        <v>96</v>
      </c>
      <c r="C24" s="84">
        <v>10007897295</v>
      </c>
      <c r="D24" s="67" t="s">
        <v>49</v>
      </c>
      <c r="E24" s="111">
        <v>34399</v>
      </c>
      <c r="F24" s="68"/>
      <c r="G24" s="87" t="s">
        <v>28</v>
      </c>
      <c r="H24" s="91">
        <f>H23</f>
        <v>6.166319444444445E-4</v>
      </c>
      <c r="I24" s="91">
        <f>I23</f>
        <v>6.1591435185185187E-4</v>
      </c>
      <c r="J24" s="91">
        <f>J23</f>
        <v>1.2325462962962963E-3</v>
      </c>
      <c r="K24" s="69"/>
      <c r="L24" s="70"/>
    </row>
    <row r="25" spans="1:12" x14ac:dyDescent="0.25">
      <c r="A25" s="76">
        <v>2</v>
      </c>
      <c r="B25" s="95">
        <v>101</v>
      </c>
      <c r="C25" s="83">
        <v>10007772108</v>
      </c>
      <c r="D25" s="63" t="s">
        <v>50</v>
      </c>
      <c r="E25" s="110">
        <v>36202</v>
      </c>
      <c r="F25" s="64"/>
      <c r="G25" s="86" t="s">
        <v>24</v>
      </c>
      <c r="H25" s="90">
        <v>6.1936342592592588E-4</v>
      </c>
      <c r="I25" s="90">
        <v>6.2354166666666667E-4</v>
      </c>
      <c r="J25" s="90">
        <v>1.2429050925925925E-3</v>
      </c>
      <c r="K25" s="61"/>
      <c r="L25" s="62"/>
    </row>
    <row r="26" spans="1:12" ht="13.5" thickBot="1" x14ac:dyDescent="0.3">
      <c r="A26" s="77">
        <f>A25</f>
        <v>2</v>
      </c>
      <c r="B26" s="96">
        <v>102</v>
      </c>
      <c r="C26" s="84">
        <v>10034934431</v>
      </c>
      <c r="D26" s="67" t="s">
        <v>51</v>
      </c>
      <c r="E26" s="111">
        <v>34749</v>
      </c>
      <c r="F26" s="68"/>
      <c r="G26" s="87" t="s">
        <v>24</v>
      </c>
      <c r="H26" s="91">
        <f>H25</f>
        <v>6.1936342592592588E-4</v>
      </c>
      <c r="I26" s="91">
        <f>I25</f>
        <v>6.2354166666666667E-4</v>
      </c>
      <c r="J26" s="91">
        <f>J25</f>
        <v>1.2429050925925925E-3</v>
      </c>
      <c r="K26" s="71"/>
      <c r="L26" s="72"/>
    </row>
    <row r="27" spans="1:12" x14ac:dyDescent="0.25">
      <c r="A27" s="76">
        <v>3</v>
      </c>
      <c r="B27" s="95">
        <v>260</v>
      </c>
      <c r="C27" s="83">
        <v>10034956154</v>
      </c>
      <c r="D27" s="63" t="s">
        <v>52</v>
      </c>
      <c r="E27" s="110">
        <v>36828</v>
      </c>
      <c r="F27" s="64"/>
      <c r="G27" s="86" t="s">
        <v>28</v>
      </c>
      <c r="H27" s="90">
        <v>6.2452546296296301E-4</v>
      </c>
      <c r="I27" s="90">
        <v>6.3112268518518519E-4</v>
      </c>
      <c r="J27" s="90">
        <v>1.2556481481481483E-3</v>
      </c>
      <c r="K27" s="65"/>
      <c r="L27" s="66"/>
    </row>
    <row r="28" spans="1:12" ht="13.5" thickBot="1" x14ac:dyDescent="0.3">
      <c r="A28" s="77">
        <f>A27</f>
        <v>3</v>
      </c>
      <c r="B28" s="96">
        <v>280</v>
      </c>
      <c r="C28" s="84">
        <v>10015267174</v>
      </c>
      <c r="D28" s="67" t="s">
        <v>53</v>
      </c>
      <c r="E28" s="111">
        <v>36172</v>
      </c>
      <c r="F28" s="68"/>
      <c r="G28" s="87" t="s">
        <v>28</v>
      </c>
      <c r="H28" s="91">
        <f>H27</f>
        <v>6.2452546296296301E-4</v>
      </c>
      <c r="I28" s="91">
        <f>I27</f>
        <v>6.3112268518518519E-4</v>
      </c>
      <c r="J28" s="91">
        <f>J27</f>
        <v>1.2556481481481483E-3</v>
      </c>
      <c r="K28" s="69"/>
      <c r="L28" s="70"/>
    </row>
    <row r="29" spans="1:12" x14ac:dyDescent="0.25">
      <c r="A29" s="76">
        <v>4</v>
      </c>
      <c r="B29" s="95">
        <v>78</v>
      </c>
      <c r="C29" s="83">
        <v>10034993439</v>
      </c>
      <c r="D29" s="63" t="s">
        <v>54</v>
      </c>
      <c r="E29" s="110">
        <v>36844</v>
      </c>
      <c r="F29" s="64"/>
      <c r="G29" s="86" t="s">
        <v>28</v>
      </c>
      <c r="H29" s="90">
        <v>6.3194444444444442E-4</v>
      </c>
      <c r="I29" s="90">
        <v>6.3500000000000004E-4</v>
      </c>
      <c r="J29" s="90">
        <v>1.2669444444444445E-3</v>
      </c>
      <c r="K29" s="61"/>
      <c r="L29" s="62"/>
    </row>
    <row r="30" spans="1:12" ht="13.5" thickBot="1" x14ac:dyDescent="0.3">
      <c r="A30" s="77">
        <f>A29</f>
        <v>4</v>
      </c>
      <c r="B30" s="96">
        <v>71</v>
      </c>
      <c r="C30" s="84">
        <v>10015266568</v>
      </c>
      <c r="D30" s="67" t="s">
        <v>55</v>
      </c>
      <c r="E30" s="111">
        <v>36288</v>
      </c>
      <c r="F30" s="68"/>
      <c r="G30" s="87" t="s">
        <v>28</v>
      </c>
      <c r="H30" s="91">
        <f>H29</f>
        <v>6.3194444444444442E-4</v>
      </c>
      <c r="I30" s="91">
        <f>I29</f>
        <v>6.3500000000000004E-4</v>
      </c>
      <c r="J30" s="91">
        <f>J29</f>
        <v>1.2669444444444445E-3</v>
      </c>
      <c r="K30" s="71"/>
      <c r="L30" s="72"/>
    </row>
    <row r="31" spans="1:12" x14ac:dyDescent="0.25">
      <c r="A31" s="76">
        <v>5</v>
      </c>
      <c r="B31" s="95">
        <v>275</v>
      </c>
      <c r="C31" s="83">
        <v>10082333782</v>
      </c>
      <c r="D31" s="63" t="s">
        <v>56</v>
      </c>
      <c r="E31" s="110">
        <v>38364</v>
      </c>
      <c r="F31" s="64"/>
      <c r="G31" s="86" t="s">
        <v>28</v>
      </c>
      <c r="H31" s="90">
        <v>6.3500000000000004E-4</v>
      </c>
      <c r="I31" s="90">
        <v>6.3500000000000004E-4</v>
      </c>
      <c r="J31" s="90">
        <v>1.2700000000000001E-3</v>
      </c>
      <c r="K31" s="65"/>
      <c r="L31" s="66"/>
    </row>
    <row r="32" spans="1:12" ht="13.5" thickBot="1" x14ac:dyDescent="0.3">
      <c r="A32" s="77">
        <f>A31</f>
        <v>5</v>
      </c>
      <c r="B32" s="96">
        <v>105</v>
      </c>
      <c r="C32" s="84">
        <v>10082411180</v>
      </c>
      <c r="D32" s="67" t="s">
        <v>57</v>
      </c>
      <c r="E32" s="111">
        <v>38427</v>
      </c>
      <c r="F32" s="68"/>
      <c r="G32" s="87" t="s">
        <v>24</v>
      </c>
      <c r="H32" s="91">
        <f>H31</f>
        <v>6.3500000000000004E-4</v>
      </c>
      <c r="I32" s="91">
        <f>I31</f>
        <v>6.3500000000000004E-4</v>
      </c>
      <c r="J32" s="91">
        <f>J31</f>
        <v>1.2700000000000001E-3</v>
      </c>
      <c r="K32" s="69"/>
      <c r="L32" s="70"/>
    </row>
    <row r="33" spans="1:12" x14ac:dyDescent="0.25">
      <c r="A33" s="76">
        <v>6</v>
      </c>
      <c r="B33" s="95">
        <v>276</v>
      </c>
      <c r="C33" s="83">
        <v>10052469304</v>
      </c>
      <c r="D33" s="63" t="s">
        <v>58</v>
      </c>
      <c r="E33" s="110">
        <v>38141</v>
      </c>
      <c r="F33" s="64"/>
      <c r="G33" s="86" t="s">
        <v>28</v>
      </c>
      <c r="H33" s="90">
        <v>6.3971064814814815E-4</v>
      </c>
      <c r="I33" s="90">
        <v>6.3112268518518519E-4</v>
      </c>
      <c r="J33" s="90">
        <v>1.2708333333333335E-3</v>
      </c>
      <c r="K33" s="61"/>
      <c r="L33" s="62"/>
    </row>
    <row r="34" spans="1:12" ht="13.5" thickBot="1" x14ac:dyDescent="0.3">
      <c r="A34" s="77">
        <f>A33</f>
        <v>6</v>
      </c>
      <c r="B34" s="96">
        <v>274</v>
      </c>
      <c r="C34" s="84">
        <v>10053869942</v>
      </c>
      <c r="D34" s="67" t="s">
        <v>59</v>
      </c>
      <c r="E34" s="111">
        <v>37988</v>
      </c>
      <c r="F34" s="68"/>
      <c r="G34" s="87" t="s">
        <v>28</v>
      </c>
      <c r="H34" s="91">
        <f>H33</f>
        <v>6.3971064814814815E-4</v>
      </c>
      <c r="I34" s="91">
        <f>I33</f>
        <v>6.3112268518518519E-4</v>
      </c>
      <c r="J34" s="91">
        <f>J33</f>
        <v>1.2708333333333335E-3</v>
      </c>
      <c r="K34" s="71"/>
      <c r="L34" s="72"/>
    </row>
    <row r="35" spans="1:12" x14ac:dyDescent="0.25">
      <c r="A35" s="76">
        <v>7</v>
      </c>
      <c r="B35" s="95">
        <v>262</v>
      </c>
      <c r="C35" s="83">
        <v>10010178920</v>
      </c>
      <c r="D35" s="63" t="s">
        <v>60</v>
      </c>
      <c r="E35" s="110">
        <v>35984</v>
      </c>
      <c r="F35" s="64"/>
      <c r="G35" s="86" t="s">
        <v>28</v>
      </c>
      <c r="H35" s="90">
        <v>6.3364583333333339E-4</v>
      </c>
      <c r="I35" s="90">
        <v>6.4787037037037038E-4</v>
      </c>
      <c r="J35" s="90">
        <v>1.2815162037037038E-3</v>
      </c>
      <c r="K35" s="65"/>
      <c r="L35" s="66"/>
    </row>
    <row r="36" spans="1:12" ht="13.5" thickBot="1" x14ac:dyDescent="0.3">
      <c r="A36" s="77">
        <f>A35</f>
        <v>7</v>
      </c>
      <c r="B36" s="96">
        <v>261</v>
      </c>
      <c r="C36" s="84">
        <v>10036069533</v>
      </c>
      <c r="D36" s="67" t="s">
        <v>61</v>
      </c>
      <c r="E36" s="111">
        <v>37116</v>
      </c>
      <c r="F36" s="68"/>
      <c r="G36" s="87" t="s">
        <v>28</v>
      </c>
      <c r="H36" s="91">
        <f>H35</f>
        <v>6.3364583333333339E-4</v>
      </c>
      <c r="I36" s="91">
        <f>I35</f>
        <v>6.4787037037037038E-4</v>
      </c>
      <c r="J36" s="91">
        <f>J35</f>
        <v>1.2815162037037038E-3</v>
      </c>
      <c r="K36" s="69"/>
      <c r="L36" s="70"/>
    </row>
    <row r="37" spans="1:12" x14ac:dyDescent="0.25">
      <c r="A37" s="76">
        <v>8</v>
      </c>
      <c r="B37" s="95">
        <v>239</v>
      </c>
      <c r="C37" s="83">
        <v>10103577792</v>
      </c>
      <c r="D37" s="63" t="s">
        <v>91</v>
      </c>
      <c r="E37" s="110">
        <v>37602</v>
      </c>
      <c r="F37" s="64"/>
      <c r="G37" s="86" t="s">
        <v>79</v>
      </c>
      <c r="H37" s="90">
        <v>6.4609953703703704E-4</v>
      </c>
      <c r="I37" s="90">
        <v>6.4039351851851855E-4</v>
      </c>
      <c r="J37" s="90">
        <v>1.2864930555555555E-3</v>
      </c>
      <c r="K37" s="61"/>
      <c r="L37" s="62"/>
    </row>
    <row r="38" spans="1:12" ht="13.5" thickBot="1" x14ac:dyDescent="0.3">
      <c r="A38" s="77">
        <f>A37</f>
        <v>8</v>
      </c>
      <c r="B38" s="96">
        <v>238</v>
      </c>
      <c r="C38" s="84">
        <v>10090441164</v>
      </c>
      <c r="D38" s="67" t="s">
        <v>62</v>
      </c>
      <c r="E38" s="111">
        <v>38312</v>
      </c>
      <c r="F38" s="68"/>
      <c r="G38" s="87" t="s">
        <v>79</v>
      </c>
      <c r="H38" s="91">
        <f>H37</f>
        <v>6.4609953703703704E-4</v>
      </c>
      <c r="I38" s="91">
        <f>I37</f>
        <v>6.4039351851851855E-4</v>
      </c>
      <c r="J38" s="91">
        <f>J37</f>
        <v>1.2864930555555555E-3</v>
      </c>
      <c r="K38" s="71"/>
      <c r="L38" s="72"/>
    </row>
    <row r="39" spans="1:12" x14ac:dyDescent="0.25">
      <c r="A39" s="76">
        <v>9</v>
      </c>
      <c r="B39" s="95">
        <v>53</v>
      </c>
      <c r="C39" s="83">
        <v>10036029824</v>
      </c>
      <c r="D39" s="63" t="s">
        <v>63</v>
      </c>
      <c r="E39" s="110">
        <v>37854</v>
      </c>
      <c r="F39" s="64"/>
      <c r="G39" s="86" t="s">
        <v>28</v>
      </c>
      <c r="H39" s="90">
        <v>6.438541666666666E-4</v>
      </c>
      <c r="I39" s="90">
        <v>6.4442129629629626E-4</v>
      </c>
      <c r="J39" s="90">
        <v>1.2882754629629631E-3</v>
      </c>
      <c r="K39" s="65"/>
      <c r="L39" s="66"/>
    </row>
    <row r="40" spans="1:12" ht="13.5" thickBot="1" x14ac:dyDescent="0.3">
      <c r="A40" s="77">
        <f>A39</f>
        <v>9</v>
      </c>
      <c r="B40" s="96">
        <v>292</v>
      </c>
      <c r="C40" s="84">
        <v>10036031844</v>
      </c>
      <c r="D40" s="67" t="s">
        <v>64</v>
      </c>
      <c r="E40" s="111">
        <v>36989</v>
      </c>
      <c r="F40" s="68"/>
      <c r="G40" s="87" t="s">
        <v>28</v>
      </c>
      <c r="H40" s="91">
        <f>H39</f>
        <v>6.438541666666666E-4</v>
      </c>
      <c r="I40" s="91">
        <f>I39</f>
        <v>6.4442129629629626E-4</v>
      </c>
      <c r="J40" s="91">
        <f>J39</f>
        <v>1.2882754629629631E-3</v>
      </c>
      <c r="K40" s="69"/>
      <c r="L40" s="70"/>
    </row>
    <row r="41" spans="1:12" x14ac:dyDescent="0.25">
      <c r="A41" s="89">
        <v>10</v>
      </c>
      <c r="B41" s="95">
        <v>281</v>
      </c>
      <c r="C41" s="83">
        <v>10015267174</v>
      </c>
      <c r="D41" s="63" t="s">
        <v>65</v>
      </c>
      <c r="E41" s="110">
        <v>37340</v>
      </c>
      <c r="F41" s="64"/>
      <c r="G41" s="86" t="s">
        <v>28</v>
      </c>
      <c r="H41" s="92">
        <v>6.5282407407407401E-4</v>
      </c>
      <c r="I41" s="92">
        <v>6.4787037037037038E-4</v>
      </c>
      <c r="J41" s="90">
        <v>1.3006944444444444E-3</v>
      </c>
      <c r="K41" s="65"/>
      <c r="L41" s="66"/>
    </row>
    <row r="42" spans="1:12" ht="13.5" thickBot="1" x14ac:dyDescent="0.3">
      <c r="A42" s="82">
        <f>A41</f>
        <v>10</v>
      </c>
      <c r="B42" s="96">
        <v>273</v>
      </c>
      <c r="C42" s="84">
        <v>10076776187</v>
      </c>
      <c r="D42" s="67" t="s">
        <v>66</v>
      </c>
      <c r="E42" s="111">
        <v>37974</v>
      </c>
      <c r="F42" s="68"/>
      <c r="G42" s="87" t="s">
        <v>28</v>
      </c>
      <c r="H42" s="91">
        <f>H41</f>
        <v>6.5282407407407401E-4</v>
      </c>
      <c r="I42" s="91">
        <f>I41</f>
        <v>6.4787037037037038E-4</v>
      </c>
      <c r="J42" s="91">
        <f>J41</f>
        <v>1.3006944444444444E-3</v>
      </c>
      <c r="K42" s="69"/>
      <c r="L42" s="70"/>
    </row>
    <row r="43" spans="1:12" x14ac:dyDescent="0.25">
      <c r="A43" s="94">
        <v>11</v>
      </c>
      <c r="B43" s="95">
        <v>70</v>
      </c>
      <c r="C43" s="83">
        <v>10005408742</v>
      </c>
      <c r="D43" s="63" t="s">
        <v>67</v>
      </c>
      <c r="E43" s="110">
        <v>32573</v>
      </c>
      <c r="F43" s="64"/>
      <c r="G43" s="86" t="s">
        <v>28</v>
      </c>
      <c r="H43" s="92">
        <v>6.6135416666666654E-4</v>
      </c>
      <c r="I43" s="92">
        <v>6.454050925925926E-4</v>
      </c>
      <c r="J43" s="90">
        <v>1.3067592592592592E-3</v>
      </c>
      <c r="K43" s="65"/>
      <c r="L43" s="66"/>
    </row>
    <row r="44" spans="1:12" ht="13.5" thickBot="1" x14ac:dyDescent="0.3">
      <c r="A44" s="77">
        <f>A43</f>
        <v>11</v>
      </c>
      <c r="B44" s="96">
        <v>241</v>
      </c>
      <c r="C44" s="84">
        <v>10015914145</v>
      </c>
      <c r="D44" s="67" t="s">
        <v>68</v>
      </c>
      <c r="E44" s="111">
        <v>36496</v>
      </c>
      <c r="F44" s="68"/>
      <c r="G44" s="87" t="s">
        <v>79</v>
      </c>
      <c r="H44" s="91">
        <f>H43</f>
        <v>6.6135416666666654E-4</v>
      </c>
      <c r="I44" s="91">
        <f>I43</f>
        <v>6.454050925925926E-4</v>
      </c>
      <c r="J44" s="91">
        <f>J43</f>
        <v>1.3067592592592592E-3</v>
      </c>
      <c r="K44" s="69"/>
      <c r="L44" s="70"/>
    </row>
    <row r="45" spans="1:12" x14ac:dyDescent="0.25">
      <c r="A45" s="89">
        <v>12</v>
      </c>
      <c r="B45" s="95">
        <v>72</v>
      </c>
      <c r="C45" s="83">
        <v>10036050739</v>
      </c>
      <c r="D45" s="63" t="s">
        <v>69</v>
      </c>
      <c r="E45" s="110">
        <v>37795</v>
      </c>
      <c r="F45" s="64"/>
      <c r="G45" s="86" t="s">
        <v>80</v>
      </c>
      <c r="H45" s="92" t="s">
        <v>81</v>
      </c>
      <c r="I45" s="92" t="s">
        <v>82</v>
      </c>
      <c r="J45" s="90">
        <v>1.4098842592592592E-3</v>
      </c>
      <c r="K45" s="65"/>
      <c r="L45" s="66"/>
    </row>
    <row r="46" spans="1:12" ht="13.5" thickBot="1" x14ac:dyDescent="0.3">
      <c r="A46" s="82">
        <f>A45</f>
        <v>12</v>
      </c>
      <c r="B46" s="96">
        <v>74</v>
      </c>
      <c r="C46" s="84">
        <v>10036044978</v>
      </c>
      <c r="D46" s="67" t="s">
        <v>70</v>
      </c>
      <c r="E46" s="111">
        <v>37133</v>
      </c>
      <c r="F46" s="68"/>
      <c r="G46" s="87" t="s">
        <v>80</v>
      </c>
      <c r="H46" s="91" t="str">
        <f>H45</f>
        <v>1:01,493</v>
      </c>
      <c r="I46" s="91" t="str">
        <f>I45</f>
        <v>1:00,321</v>
      </c>
      <c r="J46" s="91">
        <f>J45</f>
        <v>1.4098842592592592E-3</v>
      </c>
      <c r="K46" s="69"/>
      <c r="L46" s="70"/>
    </row>
    <row r="47" spans="1:12" x14ac:dyDescent="0.25">
      <c r="A47" s="94">
        <v>13</v>
      </c>
      <c r="B47" s="95">
        <v>134</v>
      </c>
      <c r="C47" s="83">
        <v>10093909522</v>
      </c>
      <c r="D47" s="63" t="s">
        <v>71</v>
      </c>
      <c r="E47" s="110">
        <v>38508</v>
      </c>
      <c r="F47" s="64"/>
      <c r="G47" s="86" t="s">
        <v>79</v>
      </c>
      <c r="H47" s="92" t="s">
        <v>83</v>
      </c>
      <c r="I47" s="92" t="s">
        <v>84</v>
      </c>
      <c r="J47" s="90">
        <v>1.4142476851851851E-3</v>
      </c>
      <c r="K47" s="65"/>
      <c r="L47" s="66"/>
    </row>
    <row r="48" spans="1:12" ht="13.5" thickBot="1" x14ac:dyDescent="0.3">
      <c r="A48" s="77">
        <f>A47</f>
        <v>13</v>
      </c>
      <c r="B48" s="96">
        <v>88</v>
      </c>
      <c r="C48" s="84">
        <v>10036014060</v>
      </c>
      <c r="D48" s="67" t="s">
        <v>72</v>
      </c>
      <c r="E48" s="111">
        <v>37029</v>
      </c>
      <c r="F48" s="68"/>
      <c r="G48" s="87" t="s">
        <v>79</v>
      </c>
      <c r="H48" s="91" t="str">
        <f>H47</f>
        <v>1:00,709</v>
      </c>
      <c r="I48" s="91" t="str">
        <f>I47</f>
        <v>1:01,482</v>
      </c>
      <c r="J48" s="91">
        <f>J47</f>
        <v>1.4142476851851851E-3</v>
      </c>
      <c r="K48" s="69"/>
      <c r="L48" s="70"/>
    </row>
    <row r="49" spans="1:12" x14ac:dyDescent="0.25">
      <c r="A49" s="94">
        <v>14</v>
      </c>
      <c r="B49" s="95">
        <v>90</v>
      </c>
      <c r="C49" s="83">
        <v>10078168947</v>
      </c>
      <c r="D49" s="63" t="s">
        <v>73</v>
      </c>
      <c r="E49" s="110">
        <v>38184</v>
      </c>
      <c r="F49" s="64"/>
      <c r="G49" s="86" t="s">
        <v>79</v>
      </c>
      <c r="H49" s="92" t="s">
        <v>85</v>
      </c>
      <c r="I49" s="92" t="s">
        <v>86</v>
      </c>
      <c r="J49" s="90">
        <v>1.44125E-3</v>
      </c>
      <c r="K49" s="65"/>
      <c r="L49" s="66"/>
    </row>
    <row r="50" spans="1:12" ht="13.5" thickBot="1" x14ac:dyDescent="0.3">
      <c r="A50" s="77">
        <f>A49</f>
        <v>14</v>
      </c>
      <c r="B50" s="96">
        <v>89</v>
      </c>
      <c r="C50" s="84">
        <v>10010129309</v>
      </c>
      <c r="D50" s="67" t="s">
        <v>74</v>
      </c>
      <c r="E50" s="111">
        <v>35868</v>
      </c>
      <c r="F50" s="68"/>
      <c r="G50" s="87" t="s">
        <v>79</v>
      </c>
      <c r="H50" s="91" t="str">
        <f>H49</f>
        <v>1:01,990</v>
      </c>
      <c r="I50" s="91" t="str">
        <f>I49</f>
        <v>1:02,534</v>
      </c>
      <c r="J50" s="91">
        <f>J49</f>
        <v>1.44125E-3</v>
      </c>
      <c r="K50" s="69"/>
      <c r="L50" s="70"/>
    </row>
    <row r="51" spans="1:12" x14ac:dyDescent="0.25">
      <c r="A51" s="94">
        <v>15</v>
      </c>
      <c r="B51" s="95">
        <v>84</v>
      </c>
      <c r="C51" s="83">
        <v>10009548016</v>
      </c>
      <c r="D51" s="63" t="s">
        <v>75</v>
      </c>
      <c r="E51" s="110">
        <v>35612</v>
      </c>
      <c r="F51" s="64"/>
      <c r="G51" s="86" t="s">
        <v>79</v>
      </c>
      <c r="H51" s="92" t="s">
        <v>87</v>
      </c>
      <c r="I51" s="92" t="s">
        <v>88</v>
      </c>
      <c r="J51" s="90">
        <v>1.4523263888888886E-3</v>
      </c>
      <c r="K51" s="65"/>
      <c r="L51" s="66"/>
    </row>
    <row r="52" spans="1:12" ht="13.5" thickBot="1" x14ac:dyDescent="0.3">
      <c r="A52" s="77">
        <f>A49</f>
        <v>14</v>
      </c>
      <c r="B52" s="96">
        <v>87</v>
      </c>
      <c r="C52" s="84">
        <v>10036014262</v>
      </c>
      <c r="D52" s="67" t="s">
        <v>76</v>
      </c>
      <c r="E52" s="111">
        <v>36970</v>
      </c>
      <c r="F52" s="68"/>
      <c r="G52" s="87" t="s">
        <v>79</v>
      </c>
      <c r="H52" s="91" t="str">
        <f>H51</f>
        <v>1:02,409</v>
      </c>
      <c r="I52" s="91" t="str">
        <f>I51</f>
        <v>1:03,072</v>
      </c>
      <c r="J52" s="91">
        <f>J51</f>
        <v>1.4523263888888886E-3</v>
      </c>
      <c r="K52" s="69"/>
      <c r="L52" s="70"/>
    </row>
    <row r="53" spans="1:12" x14ac:dyDescent="0.25">
      <c r="A53" s="76">
        <v>16</v>
      </c>
      <c r="B53" s="95">
        <v>92</v>
      </c>
      <c r="C53" s="83">
        <v>10114020652</v>
      </c>
      <c r="D53" s="63" t="s">
        <v>77</v>
      </c>
      <c r="E53" s="110">
        <v>37862</v>
      </c>
      <c r="F53" s="64"/>
      <c r="G53" s="86" t="s">
        <v>79</v>
      </c>
      <c r="H53" s="90" t="s">
        <v>89</v>
      </c>
      <c r="I53" s="90" t="s">
        <v>90</v>
      </c>
      <c r="J53" s="90">
        <v>1.4968055555555557E-3</v>
      </c>
      <c r="K53" s="65"/>
      <c r="L53" s="66"/>
    </row>
    <row r="54" spans="1:12" ht="13.5" thickBot="1" x14ac:dyDescent="0.3">
      <c r="A54" s="78">
        <f>A53</f>
        <v>16</v>
      </c>
      <c r="B54" s="97">
        <v>85</v>
      </c>
      <c r="C54" s="85">
        <v>10007707844</v>
      </c>
      <c r="D54" s="73" t="s">
        <v>78</v>
      </c>
      <c r="E54" s="112">
        <v>34460</v>
      </c>
      <c r="F54" s="74"/>
      <c r="G54" s="88" t="s">
        <v>79</v>
      </c>
      <c r="H54" s="93" t="str">
        <f>H53</f>
        <v>1:04,909</v>
      </c>
      <c r="I54" s="93" t="str">
        <f>I53</f>
        <v>1:04,415</v>
      </c>
      <c r="J54" s="93">
        <f>J53</f>
        <v>1.4968055555555557E-3</v>
      </c>
      <c r="K54" s="75"/>
      <c r="L54" s="58"/>
    </row>
    <row r="55" spans="1:12" ht="10.5" customHeight="1" thickTop="1" thickBot="1" x14ac:dyDescent="0.3">
      <c r="A55" s="59"/>
    </row>
    <row r="56" spans="1:12" ht="15" thickTop="1" x14ac:dyDescent="0.25">
      <c r="A56" s="113" t="s">
        <v>3</v>
      </c>
      <c r="B56" s="114"/>
      <c r="C56" s="114"/>
      <c r="D56" s="114"/>
      <c r="E56" s="47"/>
      <c r="F56" s="47"/>
      <c r="G56" s="114"/>
      <c r="H56" s="114"/>
      <c r="I56" s="114"/>
      <c r="J56" s="114"/>
      <c r="K56" s="114"/>
      <c r="L56" s="121"/>
    </row>
    <row r="57" spans="1:12" ht="14.5" x14ac:dyDescent="0.25">
      <c r="A57" s="99" t="s">
        <v>43</v>
      </c>
      <c r="B57" s="14"/>
      <c r="C57" s="100"/>
      <c r="D57" s="14"/>
      <c r="E57" s="34"/>
      <c r="F57" s="14"/>
      <c r="G57" s="101"/>
      <c r="H57" s="102"/>
      <c r="I57" s="55"/>
      <c r="J57" s="55"/>
      <c r="K57" s="103"/>
      <c r="L57" s="49"/>
    </row>
    <row r="58" spans="1:12" ht="14.5" x14ac:dyDescent="0.25">
      <c r="A58" s="104" t="s">
        <v>44</v>
      </c>
      <c r="B58" s="9"/>
      <c r="C58" s="105"/>
      <c r="D58" s="9"/>
      <c r="E58" s="106"/>
      <c r="F58" s="9"/>
      <c r="G58" s="107"/>
      <c r="H58" s="108"/>
      <c r="I58" s="56"/>
      <c r="J58" s="56"/>
      <c r="K58" s="109"/>
      <c r="L58" s="48"/>
    </row>
    <row r="59" spans="1:12" ht="4.5" customHeight="1" x14ac:dyDescent="0.25">
      <c r="A59" s="25"/>
      <c r="B59" s="11"/>
      <c r="C59" s="11"/>
      <c r="D59" s="5"/>
      <c r="E59" s="35"/>
      <c r="F59" s="5"/>
      <c r="G59" s="5"/>
      <c r="H59" s="5"/>
      <c r="I59" s="5"/>
      <c r="J59" s="5"/>
      <c r="K59" s="5"/>
      <c r="L59" s="26"/>
    </row>
    <row r="60" spans="1:12" ht="15.5" x14ac:dyDescent="0.25">
      <c r="A60" s="122"/>
      <c r="B60" s="115"/>
      <c r="C60" s="115"/>
      <c r="D60" s="115"/>
      <c r="E60" s="115" t="s">
        <v>8</v>
      </c>
      <c r="F60" s="115"/>
      <c r="G60" s="115"/>
      <c r="H60" s="115" t="s">
        <v>30</v>
      </c>
      <c r="I60" s="115"/>
      <c r="J60" s="115" t="s">
        <v>31</v>
      </c>
      <c r="K60" s="115"/>
      <c r="L60" s="116"/>
    </row>
    <row r="61" spans="1:12" s="45" customFormat="1" ht="15.5" x14ac:dyDescent="0.25">
      <c r="A61" s="41"/>
      <c r="B61" s="42"/>
      <c r="C61" s="42"/>
      <c r="D61" s="42"/>
      <c r="E61" s="42"/>
      <c r="F61" s="43"/>
      <c r="G61" s="43"/>
      <c r="H61" s="43"/>
      <c r="I61" s="43"/>
      <c r="J61" s="43"/>
      <c r="K61" s="43"/>
      <c r="L61" s="44"/>
    </row>
    <row r="62" spans="1:12" s="45" customFormat="1" ht="15.5" x14ac:dyDescent="0.25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6"/>
    </row>
    <row r="63" spans="1:12" x14ac:dyDescent="0.25">
      <c r="A63" s="125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44"/>
    </row>
    <row r="64" spans="1:12" x14ac:dyDescent="0.25">
      <c r="A64" s="50"/>
      <c r="B64" s="51"/>
      <c r="C64" s="51"/>
      <c r="D64" s="51"/>
      <c r="E64" s="36"/>
      <c r="F64" s="51"/>
      <c r="G64" s="51"/>
      <c r="H64" s="51"/>
      <c r="I64" s="51"/>
      <c r="J64" s="51"/>
      <c r="K64" s="51"/>
      <c r="L64" s="52"/>
    </row>
    <row r="65" spans="1:12" x14ac:dyDescent="0.25">
      <c r="A65" s="50"/>
      <c r="B65" s="51"/>
      <c r="C65" s="51"/>
      <c r="D65" s="51"/>
      <c r="E65" s="36"/>
      <c r="F65" s="51"/>
      <c r="G65" s="51"/>
      <c r="H65" s="51"/>
      <c r="I65" s="51"/>
      <c r="J65" s="51"/>
      <c r="K65" s="51"/>
      <c r="L65" s="52"/>
    </row>
    <row r="66" spans="1:12" ht="13.5" thickBot="1" x14ac:dyDescent="0.3">
      <c r="A66" s="123" t="s">
        <v>21</v>
      </c>
      <c r="B66" s="124"/>
      <c r="C66" s="124"/>
      <c r="D66" s="124"/>
      <c r="E66" s="124" t="str">
        <f>G17</f>
        <v>Афанасьева Е.А. (ВК, Свердловская область)</v>
      </c>
      <c r="F66" s="124"/>
      <c r="G66" s="124"/>
      <c r="H66" s="124" t="str">
        <f>G18</f>
        <v>Михайлова И.Н. (ВК, Санкт-Петербург)</v>
      </c>
      <c r="I66" s="124"/>
      <c r="J66" s="124" t="str">
        <f>G19</f>
        <v>Ярышева О.Ю. (ВК, )</v>
      </c>
      <c r="K66" s="124"/>
      <c r="L66" s="145"/>
    </row>
    <row r="67" spans="1:12" ht="13.5" thickTop="1" x14ac:dyDescent="0.25"/>
  </sheetData>
  <sortState xmlns:xlrd2="http://schemas.microsoft.com/office/spreadsheetml/2017/richdata2" ref="B23:AX32">
    <sortCondition descending="1" ref="J23:J32"/>
  </sortState>
  <mergeCells count="41">
    <mergeCell ref="H16:L16"/>
    <mergeCell ref="H17:L17"/>
    <mergeCell ref="H18:L18"/>
    <mergeCell ref="E21:E22"/>
    <mergeCell ref="D21:D22"/>
    <mergeCell ref="J21:J22"/>
    <mergeCell ref="K21:K22"/>
    <mergeCell ref="L21:L22"/>
    <mergeCell ref="J63:L63"/>
    <mergeCell ref="J66:L66"/>
    <mergeCell ref="G21:G22"/>
    <mergeCell ref="F21:F22"/>
    <mergeCell ref="H21:I21"/>
    <mergeCell ref="A1:L1"/>
    <mergeCell ref="A2:L2"/>
    <mergeCell ref="A3:L3"/>
    <mergeCell ref="A4:L4"/>
    <mergeCell ref="A6:L6"/>
    <mergeCell ref="A7:L7"/>
    <mergeCell ref="A9:L9"/>
    <mergeCell ref="A15:G15"/>
    <mergeCell ref="H15:L15"/>
    <mergeCell ref="A5:L5"/>
    <mergeCell ref="A12:L12"/>
    <mergeCell ref="A8:L8"/>
    <mergeCell ref="A10:L10"/>
    <mergeCell ref="A11:L11"/>
    <mergeCell ref="A66:D66"/>
    <mergeCell ref="E60:G60"/>
    <mergeCell ref="E66:G66"/>
    <mergeCell ref="H60:I60"/>
    <mergeCell ref="H66:I66"/>
    <mergeCell ref="A63:E63"/>
    <mergeCell ref="F63:I63"/>
    <mergeCell ref="A56:D56"/>
    <mergeCell ref="J60:L60"/>
    <mergeCell ref="C21:C22"/>
    <mergeCell ref="B21:B22"/>
    <mergeCell ref="A21:A22"/>
    <mergeCell ref="G56:L56"/>
    <mergeCell ref="A60:D60"/>
  </mergeCells>
  <phoneticPr fontId="21" type="noConversion"/>
  <conditionalFormatting sqref="G57:G58">
    <cfRule type="duplicateValues" dxfId="0" priority="3"/>
  </conditionalFormatting>
  <printOptions horizontalCentered="1"/>
  <pageMargins left="0.19685039370078741" right="0.19685039370078741" top="0.35" bottom="0.28999999999999998" header="0.2" footer="0.2"/>
  <pageSetup paperSize="9" scale="93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rowBreaks count="1" manualBreakCount="1">
    <brk id="36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Гит парами</vt:lpstr>
      <vt:lpstr>'Гит парами'!Заголовки_для_печати</vt:lpstr>
      <vt:lpstr>'Гит парами'!Область_печати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2021-05-18T13:50:02Z</cp:lastPrinted>
  <dcterms:created xsi:type="dcterms:W3CDTF">1996-10-08T23:32:33Z</dcterms:created>
  <dcterms:modified xsi:type="dcterms:W3CDTF">2023-02-17T11:37:15Z</dcterms:modified>
</cp:coreProperties>
</file>