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my cycling\Загрузка протоколов\"/>
    </mc:Choice>
  </mc:AlternateContent>
  <bookViews>
    <workbookView xWindow="-105" yWindow="-105" windowWidth="19425" windowHeight="11505" tabRatio="789" activeTab="3"/>
  </bookViews>
  <sheets>
    <sheet name="ККД13-14" sheetId="99" r:id="rId1"/>
    <sheet name="ККЮ13-14" sheetId="92" r:id="rId2"/>
    <sheet name="ККД15-16" sheetId="93" r:id="rId3"/>
    <sheet name="ККЮ15-16" sheetId="101" r:id="rId4"/>
  </sheets>
  <definedNames>
    <definedName name="Print_Area" localSheetId="0">'ККД13-14'!$A$1:$L$60</definedName>
    <definedName name="Print_Area" localSheetId="2">'ККД15-16'!$A$1:$L$60</definedName>
    <definedName name="Print_Area" localSheetId="1">'ККЮ13-14'!$A$1:$L$90</definedName>
    <definedName name="Print_Area" localSheetId="3">'ККЮ15-16'!$A$1:$L$107</definedName>
    <definedName name="Print_Titles" localSheetId="0">'ККД13-14'!$22:$22</definedName>
    <definedName name="Print_Titles" localSheetId="2">'ККД15-16'!$22:$22</definedName>
    <definedName name="Print_Titles" localSheetId="1">'ККЮ13-14'!$22:$22</definedName>
    <definedName name="Print_Titles" localSheetId="3">'ККЮ15-16'!$22:$22</definedName>
    <definedName name="_xlnm.Print_Area" localSheetId="0">'ККД13-14'!$A$1:$L$67</definedName>
    <definedName name="_xlnm.Print_Area" localSheetId="2">'ККД15-16'!$A$1:$L$67</definedName>
    <definedName name="_xlnm.Print_Area" localSheetId="1">'ККЮ13-14'!$A$1:$L$97</definedName>
    <definedName name="_xlnm.Print_Area" localSheetId="3">'ККЮ15-16'!$A$1:$L$114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01" l="1"/>
  <c r="K20" i="99"/>
  <c r="K20" i="93" l="1"/>
  <c r="K20" i="92"/>
</calcChain>
</file>

<file path=xl/sharedStrings.xml><?xml version="1.0" encoding="utf-8"?>
<sst xmlns="http://schemas.openxmlformats.org/spreadsheetml/2006/main" count="885" uniqueCount="291">
  <si>
    <t>ТЕХНИЧЕСКИЕ ДАННЫЕ ТРАССЫ:</t>
  </si>
  <si>
    <t xml:space="preserve"> ГЛАВНЫЙ СУДЬЯ:</t>
  </si>
  <si>
    <t>ФАМИЛИЯ ИМЯ</t>
  </si>
  <si>
    <t>ГЛАВНЫЙ СЕКРЕТАРЬ</t>
  </si>
  <si>
    <t>СТАТИСТИКА ГОНКИ</t>
  </si>
  <si>
    <t>МЕСТО</t>
  </si>
  <si>
    <t>ГОД РОЖД.</t>
  </si>
  <si>
    <t>РЕЗУЛЬТАТ</t>
  </si>
  <si>
    <t>РАЗРЯД,
ЗВАНИЕ</t>
  </si>
  <si>
    <t>ИНФОРМАЦИЯ О ЖЮРИ И ГСК СОРЕВНОВАНИЙ:</t>
  </si>
  <si>
    <t xml:space="preserve"> ГЛАВНЫЙ СЕКРЕТАРЬ: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</si>
  <si>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</si>
  <si>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</si>
  <si>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</si>
  <si>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</si>
  <si>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ОТСТАВАНИЕ</t>
  </si>
  <si>
    <t>ПРИМЕЧАНИЕ</t>
  </si>
  <si>
    <t>Министерство физической культуры и спорта Свердловской области</t>
  </si>
  <si>
    <t>РОО "Федерация велосипедного спорта Свердловской области"</t>
  </si>
  <si>
    <r>
      <t xml:space="preserve"> МЕСТО ПРОВЕДЕНИЯ:</t>
    </r>
    <r>
      <rPr>
        <sz val="11"/>
        <rFont val="Calibri"/>
        <family val="2"/>
        <charset val="204"/>
      </rPr>
      <t xml:space="preserve"> г. Екатеринбург</t>
    </r>
  </si>
  <si>
    <t>СУДЬЯ НА ФИНИШЕ:</t>
  </si>
  <si>
    <t>СУДЬЯ НА ФИНИШЕ</t>
  </si>
  <si>
    <t>КОД UCI</t>
  </si>
  <si>
    <t>КМС</t>
  </si>
  <si>
    <t>ИТОГОВЫЙ ПРОТОКОЛ</t>
  </si>
  <si>
    <t>Заявлено</t>
  </si>
  <si>
    <t>Стартовало</t>
  </si>
  <si>
    <t>Финишировало</t>
  </si>
  <si>
    <t>МСМК</t>
  </si>
  <si>
    <t>НАЧАЛО ГОНКИ:</t>
  </si>
  <si>
    <t>ОКОНЧАНИЕ ГОНКИ:</t>
  </si>
  <si>
    <t>№ ВРВС</t>
  </si>
  <si>
    <t>Тиганова И.А. (ВК, Свердловская обл.)</t>
  </si>
  <si>
    <t>ТИГАНОВА И.А. (ВК, Свердловская обл.)</t>
  </si>
  <si>
    <t>МС</t>
  </si>
  <si>
    <t>ПОГОДНЫЕ УСЛОВИЯ</t>
  </si>
  <si>
    <t>Осадки: нет</t>
  </si>
  <si>
    <t>Н.финишировало</t>
  </si>
  <si>
    <t>Н.стартовало</t>
  </si>
  <si>
    <t>1 СР</t>
  </si>
  <si>
    <t>2 СР</t>
  </si>
  <si>
    <t>3 СР</t>
  </si>
  <si>
    <t>Свердловская область</t>
  </si>
  <si>
    <t>Пермский край</t>
  </si>
  <si>
    <t>Самарская область</t>
  </si>
  <si>
    <t>Дисквалифицировано</t>
  </si>
  <si>
    <t>Челябинская область</t>
  </si>
  <si>
    <t>ЮНОШИ 13-14 лет</t>
  </si>
  <si>
    <t>СКОРОСТЬ км/ч</t>
  </si>
  <si>
    <t>№ ЕКП 2025</t>
  </si>
  <si>
    <t>2008660021034405</t>
  </si>
  <si>
    <t>АФАНАСЬЕВА Е.А. (ВК, Свердловская обл.)</t>
  </si>
  <si>
    <t>Афанасьева Е.А. (ВК, Свердловская обл.)</t>
  </si>
  <si>
    <t xml:space="preserve"> ПРОТЯЖЕННОСТЬ МАРШРУТА, км:</t>
  </si>
  <si>
    <t>0080771811Я</t>
  </si>
  <si>
    <t>СМИРНОВ Д.В. (ВК, Краснодарский край)</t>
  </si>
  <si>
    <t xml:space="preserve"> ДЛИНА КРУГА,км:</t>
  </si>
  <si>
    <t xml:space="preserve"> КРУГОВ:</t>
  </si>
  <si>
    <t>Удмуртская Республика</t>
  </si>
  <si>
    <t>ОСИПОВ Даниил Андреевич</t>
  </si>
  <si>
    <t>Московская область</t>
  </si>
  <si>
    <t>Чувашская Республика</t>
  </si>
  <si>
    <t>г. Санкт-Петербург</t>
  </si>
  <si>
    <t xml:space="preserve">Пермский край </t>
  </si>
  <si>
    <t>г. Москва</t>
  </si>
  <si>
    <t>Республика Татарстан</t>
  </si>
  <si>
    <t>Мурманская область</t>
  </si>
  <si>
    <t xml:space="preserve">Чувашская Республика </t>
  </si>
  <si>
    <t>РОМАНОВ Денис Владимирович</t>
  </si>
  <si>
    <t>КОКУНОВ Григорий Андреевич</t>
  </si>
  <si>
    <t>ФАЗЛЫЕВ Булат Зульфатович</t>
  </si>
  <si>
    <t>БАДАНИН Кирилл Андреевич</t>
  </si>
  <si>
    <t>КОРОТЕНКО Кирилл Дмитриевич</t>
  </si>
  <si>
    <t>Вологодская область</t>
  </si>
  <si>
    <t>ПЕТРОВ Дмитрий Александрович</t>
  </si>
  <si>
    <t>КИЮЦ Святослав Александрович</t>
  </si>
  <si>
    <t>БАТЮКОВ Степан Андреевич</t>
  </si>
  <si>
    <t>ТИТОВ Макар Алексеевич</t>
  </si>
  <si>
    <t>ПАНИН Николай Максимович</t>
  </si>
  <si>
    <t>ПЕШНИН Александр Михаилович</t>
  </si>
  <si>
    <t>ТИХАНОВ Демид Андреевич</t>
  </si>
  <si>
    <t>МАЛАХОВ Антон Евгеньевич</t>
  </si>
  <si>
    <t>ЗАЙЦЕВ Ярослав Александрович</t>
  </si>
  <si>
    <t>САБИРОВ Даниил Рустамович</t>
  </si>
  <si>
    <t>ЗАХАРОВ Всеволод Андреевич</t>
  </si>
  <si>
    <t>ГАВРИЛОВ Егор Александрович</t>
  </si>
  <si>
    <t>ЖУЙКОВ Степан Сергеевич</t>
  </si>
  <si>
    <t>ПЕЧЕНИН Роман Евгеньевич</t>
  </si>
  <si>
    <t>ВОЛОВ Тимофей Николаевич</t>
  </si>
  <si>
    <t>ГЛАГОЛЕВ Кирилл Алексеевич</t>
  </si>
  <si>
    <t>КУРТОВ Анатолий Евгеньевич</t>
  </si>
  <si>
    <t>ТОКАРЕВ Авксентий Евгеньевич</t>
  </si>
  <si>
    <t>ГРИБОВ Тихон Иванович</t>
  </si>
  <si>
    <t>Республика Беларусь</t>
  </si>
  <si>
    <t>ТИВАНОВ Вадим Дмитриевич</t>
  </si>
  <si>
    <t>НАЗИПОВ Святослав Николаевич</t>
  </si>
  <si>
    <t>ПОЛУДЕНКО Арсений Константинович</t>
  </si>
  <si>
    <t>ЧЕГОДАЕВ Артем Сергеевич</t>
  </si>
  <si>
    <t>СУБЕЕВ Марат Ильнарович</t>
  </si>
  <si>
    <t>УГЛОВ Матвей Денисович</t>
  </si>
  <si>
    <t>ДМИТРИЕВ Арсений Олегович</t>
  </si>
  <si>
    <t>АФАНАСЬЕВ Ярослав Артемович</t>
  </si>
  <si>
    <t>МУДРОВ Константин Дмитриевич</t>
  </si>
  <si>
    <t>ХАЙДАРОВ Тимур Филусович</t>
  </si>
  <si>
    <t>ВОЛОГДИН Арсений Ильич</t>
  </si>
  <si>
    <t>ЕРШОВ Данила Александрович</t>
  </si>
  <si>
    <t>ЛИХАЧЕВ Владислав Дмитриевич</t>
  </si>
  <si>
    <t>ЛОМИЛОВ Данила Михайлович</t>
  </si>
  <si>
    <t>ЛУЖБИН Михаил</t>
  </si>
  <si>
    <t>МИТРОФАНОВ Данил Эдуардович</t>
  </si>
  <si>
    <t>САМБУРСКОЙ Егор Алексеевич</t>
  </si>
  <si>
    <t>ФИЛИППОВ Илья Евгеньевич</t>
  </si>
  <si>
    <t>ШАКИРОВ Рамиль Маратович</t>
  </si>
  <si>
    <t>ШУКШИН Михаил Александрович</t>
  </si>
  <si>
    <t>ГЛАЗАЧЕВ Степан Андреевич</t>
  </si>
  <si>
    <t>ГУНЬКО Степан Константинович</t>
  </si>
  <si>
    <t>МАКСИМОВ Михаил Анатольевич</t>
  </si>
  <si>
    <t>МАРУЩАК Артемий Иванович</t>
  </si>
  <si>
    <t>ПЛАТОНОВ Максим Андреевич</t>
  </si>
  <si>
    <t>РАГОЗИН Александр Александрович</t>
  </si>
  <si>
    <t>СОКОЛОВ Илья Игоревич</t>
  </si>
  <si>
    <t>ХАДИУЛЛИН Ильшат Ришатович</t>
  </si>
  <si>
    <t>АНДРИЯЩЕНКО Алексей Константинович</t>
  </si>
  <si>
    <t>ЕРОШИН Артем Вячеславович</t>
  </si>
  <si>
    <t>КЛИМОВ Матвей Олегович</t>
  </si>
  <si>
    <t>СМИРНОВ Матвей Сергеевич</t>
  </si>
  <si>
    <t>ФЕДОРОВ Денис Денисович</t>
  </si>
  <si>
    <t>ФИЛАТОВ Дмитрий Андреевич</t>
  </si>
  <si>
    <t>СУХАНОВ Артем Эдуардович</t>
  </si>
  <si>
    <t>САУТКИН Фёдор Сергеевич</t>
  </si>
  <si>
    <t>УРМАНОВ Аскар Ленарович</t>
  </si>
  <si>
    <t>ЦВИГУН Егор Леонидович</t>
  </si>
  <si>
    <t>МЕЩЕРЯКОВ Ярослав Сергеевич</t>
  </si>
  <si>
    <t>АНДРИЯЩЕНКО Леонид Константинович</t>
  </si>
  <si>
    <t>ГАЙБЕЛЬ Егор Сергеевич</t>
  </si>
  <si>
    <t>КУЗНЕЦОВ Матвей Евгеньевич</t>
  </si>
  <si>
    <t>ЮДИН Александр Егорович</t>
  </si>
  <si>
    <t>АЛЕКСЕЕВ Степан Юрьевич</t>
  </si>
  <si>
    <t>ПОНОМАРЕВ Александр Евгеньевич</t>
  </si>
  <si>
    <t>ГРИВИЦКИЙ Алексей Владимирович</t>
  </si>
  <si>
    <t>АХМЕТЗЯНОВ Кирилл Данисович</t>
  </si>
  <si>
    <t>ЯНЫШЕВ Максим Евгеньевич</t>
  </si>
  <si>
    <t>РЕЗЕПИН Иван Александрович</t>
  </si>
  <si>
    <t>ЛЮЦ Полина Александровна</t>
  </si>
  <si>
    <t>РЫБАКОВА Виктория Андреевна</t>
  </si>
  <si>
    <t>ИЛЬИНА Эльза Эдуардовна</t>
  </si>
  <si>
    <t>ЛОЖКИНА Алена Константиновна</t>
  </si>
  <si>
    <t>МОРОЗОВА Валерия Алексеевна</t>
  </si>
  <si>
    <t>АДУШЕВА Евгения Дмитриевна</t>
  </si>
  <si>
    <t>ЗАЦЕПИНА Ирина Дмитриевна</t>
  </si>
  <si>
    <t>КУБОНИНА Елизавета Александровна</t>
  </si>
  <si>
    <t>ИВАНОВА Полина Владимировна</t>
  </si>
  <si>
    <t>ТУТАРОВА Анастасия Борисовна</t>
  </si>
  <si>
    <t>ГАМОВА Полина Ярославовна</t>
  </si>
  <si>
    <t>Калининградская область</t>
  </si>
  <si>
    <t>ОЖИГИНА Ольга Викторовна</t>
  </si>
  <si>
    <t>КИТАЕВА Софья Святославовна</t>
  </si>
  <si>
    <t>ХАРЛАМОВА Кира Сергеевна</t>
  </si>
  <si>
    <t>ГЕОРГИЕВСКАЯ Алена Викторовна</t>
  </si>
  <si>
    <t>АЛФЕРОВА Ирина Владимировна</t>
  </si>
  <si>
    <t>МЕДИНА Ульяна Николаевна</t>
  </si>
  <si>
    <t>СВИСТУХИНА Дарья Максимовна</t>
  </si>
  <si>
    <t>ОРЛОВА Анастасия Анатольевна</t>
  </si>
  <si>
    <t>ДУБЫНИНА Ирина Ильинична</t>
  </si>
  <si>
    <t>СМИРНОВА Ольга Алексеевна</t>
  </si>
  <si>
    <t>ЗАИКИНА Мария Сергеевна</t>
  </si>
  <si>
    <t>СУВОРКИНА Ксения Васильевна</t>
  </si>
  <si>
    <t>НУРУЛЛИНА Лия Ринатовна</t>
  </si>
  <si>
    <t>КОБЛЕНКОВА Екатерина Михайловна</t>
  </si>
  <si>
    <t>ФЕОФАНОВА Мария Вячеславовна</t>
  </si>
  <si>
    <t>СЕМЕНОВ Иван Александрович</t>
  </si>
  <si>
    <t>КРУГЛОВ Ильяс Сергеевич</t>
  </si>
  <si>
    <t>ЯКОВЛЕВ Денис Павлович</t>
  </si>
  <si>
    <t>СКОРОХОДОВ Федор Сергеевич</t>
  </si>
  <si>
    <t>ШУБИЧ Евгений Алексеевич</t>
  </si>
  <si>
    <t>ЗАУЗОЛКОВ Никита Денисович</t>
  </si>
  <si>
    <t>ТУРХАНОВ Артемий Михайлович</t>
  </si>
  <si>
    <t>ФОКОВ Никита Романович</t>
  </si>
  <si>
    <t>ИВАНОВ Ефим Юрьевич</t>
  </si>
  <si>
    <t>ИВАНОВ Констанин Васильевич</t>
  </si>
  <si>
    <t>КОЛОСОВ Владислав Алексеевич</t>
  </si>
  <si>
    <t>ТУХВАТУЛЛИН Артем Германович</t>
  </si>
  <si>
    <t>ЩАВИНСКИЙ Максим Александрович</t>
  </si>
  <si>
    <t>КЛИМЕНКО Иван Сергеевич</t>
  </si>
  <si>
    <t>ШОВКУН Арсений Вадимович</t>
  </si>
  <si>
    <t>БАХТИН Руслан Юрьевич</t>
  </si>
  <si>
    <t>СМИРНОВ Тимофей Сергеевич</t>
  </si>
  <si>
    <t>МАКСИМОВ Николас Андреевич</t>
  </si>
  <si>
    <t>БОРИСОВ Всеволод Владимирович</t>
  </si>
  <si>
    <t>ЮДИН Елисей Ильич</t>
  </si>
  <si>
    <t>НЕСТЕРОВ Иван Алексеевич</t>
  </si>
  <si>
    <t>ИРТЕГОВ Матвей Дмитриевич</t>
  </si>
  <si>
    <t>ШАСТИН Константин Алексеевич</t>
  </si>
  <si>
    <t>БАХАРЕВ Всеволод Андреевич</t>
  </si>
  <si>
    <t>ЕДИФАНОВ Степан Александрович</t>
  </si>
  <si>
    <t>КУЗЬМИН Артем Сергеевич</t>
  </si>
  <si>
    <t>РЫЖЕВСКИЙ Федор Александрович</t>
  </si>
  <si>
    <t>ЯКОВЕЦ Артëм Александрович</t>
  </si>
  <si>
    <t>ЯКУШКИН Андрей Валерьевич</t>
  </si>
  <si>
    <t>БИЗЯЕВ Матвей Александрович</t>
  </si>
  <si>
    <t>КОРЕПАНОВ Алексей Иванович</t>
  </si>
  <si>
    <t>МИСЮКЕВИЧ Ярослав Сергеевич</t>
  </si>
  <si>
    <t xml:space="preserve">Челябинская область </t>
  </si>
  <si>
    <t>СУДАРЕВ Иван Сергеевич</t>
  </si>
  <si>
    <t>ФЕТИСОВ Савелей Евгеньевич</t>
  </si>
  <si>
    <t>ЧЕРЕПКОВ Григорий Сергеевич</t>
  </si>
  <si>
    <t>ЯРИЦИН Яромир Антонович</t>
  </si>
  <si>
    <t>БУЛАТОВ Вадим Алексеевич</t>
  </si>
  <si>
    <t>СЕМИЗОРОВ Илья Дмитриевич</t>
  </si>
  <si>
    <t>ЕЛЬЧАНИНОВ Владимир Павлович</t>
  </si>
  <si>
    <t>КОРЕПАНОВ Юрий Иванович</t>
  </si>
  <si>
    <t>СИЛАГИН Андрей Александрович</t>
  </si>
  <si>
    <t>КУЗЬМИН Иван Алексеевич</t>
  </si>
  <si>
    <t>МАКСИМОВ Кирилл Евгеньевич</t>
  </si>
  <si>
    <t>КОВЫЛЯЕВ Артем Алексеевич</t>
  </si>
  <si>
    <t>УРУСОВ Роман Константинович</t>
  </si>
  <si>
    <t>КОЛТЫШЕВ Данил Александрович</t>
  </si>
  <si>
    <t>ТКАЧЕВ Сергей Дмитревич</t>
  </si>
  <si>
    <t>САБИРОВ Артур Рустамович</t>
  </si>
  <si>
    <t>ЛАДЫГИН Сергей Иванович</t>
  </si>
  <si>
    <t>ЧЕРКУНОВ Максим Владимирович</t>
  </si>
  <si>
    <t>ДОБЫЧИН Максим Евгеньевич</t>
  </si>
  <si>
    <t>ТРЕФИЛОВ Савелий Константинович</t>
  </si>
  <si>
    <t>ВЕСЛОГУЗОВ Семен Юрьевич</t>
  </si>
  <si>
    <t>КОРЖЕВ Егор Андреевич</t>
  </si>
  <si>
    <t>ЛЕНЧЕНКОВ Артем Дмитриевич</t>
  </si>
  <si>
    <t>ТЫРКИН Иван Владимирович</t>
  </si>
  <si>
    <t>КАПИШИНСКИЙ Богдан Евгеньевич</t>
  </si>
  <si>
    <t>АБРАМОВ Алексей Михайлович</t>
  </si>
  <si>
    <t>ТИМГАНОВА Станислава Денисовна</t>
  </si>
  <si>
    <t>АРКАДЬЕВА Амелия Даниловна</t>
  </si>
  <si>
    <t>ПАНТЕЕВА Софья Александровна</t>
  </si>
  <si>
    <t>НОВИКОВА Вера Владиславовна</t>
  </si>
  <si>
    <t>ПРОХОРОВА Виктория Сергеевна</t>
  </si>
  <si>
    <t>ЛОБАЧКОВА Варвара Андреевна</t>
  </si>
  <si>
    <t>НОСОВА Василиса Александровна</t>
  </si>
  <si>
    <t>ПАНОВА Алена Данииловна</t>
  </si>
  <si>
    <t>МАЦЮК Анастасия Романовна</t>
  </si>
  <si>
    <t>ОЩЕПКОВА Дарья Евгеньевна</t>
  </si>
  <si>
    <t>ИЛЛАРИОНОВА Арина Юрьевна</t>
  </si>
  <si>
    <t>ТРОФИМОВА София Андреевна</t>
  </si>
  <si>
    <t>ТИТАРЕНКО Вера Ивановна</t>
  </si>
  <si>
    <t>ШУБИНА Ксения Дмитриевна</t>
  </si>
  <si>
    <t>СТРЕМОУСОВА Валерия Антоновна</t>
  </si>
  <si>
    <t>ДЕМИДОВА Дарья Дмитриевна</t>
  </si>
  <si>
    <t>СВЯЖИНА Мария Ивановна</t>
  </si>
  <si>
    <t>ГЕРАСИМОВИЧ Анастасия Антоновна</t>
  </si>
  <si>
    <t>ИВАНОВА Алиса Александровна</t>
  </si>
  <si>
    <t>ВОЛЕГОВА Варвара Евгеньевна</t>
  </si>
  <si>
    <t>ГЛОТОВА Ульяна Алексеевна</t>
  </si>
  <si>
    <t>АРИПОВА Кира Камилевна</t>
  </si>
  <si>
    <t>ЛАТЫПОВА Арина Руслановна</t>
  </si>
  <si>
    <t>МАМАЕВА Валерия Юрьевна</t>
  </si>
  <si>
    <t>ДЕВУШКИ 13-14 лет</t>
  </si>
  <si>
    <t>ДЕВУШКИ 15-16 лет</t>
  </si>
  <si>
    <t>ЮНОШИ 15-16 лет</t>
  </si>
  <si>
    <t>ЮХМАТОВА Виктория Денисовна</t>
  </si>
  <si>
    <t>ГЕРАСИМЕНКО Константин Витальевич</t>
  </si>
  <si>
    <t>ДАНИЛОВА Диана Владимировна</t>
  </si>
  <si>
    <t>РАКОВИЧ Александра Андреевна</t>
  </si>
  <si>
    <t>ПЫТКО Кира Александровна</t>
  </si>
  <si>
    <t>Температура: +21</t>
  </si>
  <si>
    <t>Влажность: 62%</t>
  </si>
  <si>
    <t>20*</t>
  </si>
  <si>
    <t>* - место иностранного спортсмена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</si>
  <si>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28 июня 2025 года</t>
    </r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</si>
  <si>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29 июня 2025 года</t>
    </r>
  </si>
  <si>
    <t>0080111611Я</t>
  </si>
  <si>
    <t>ГУРИНОВА Милана Евгеньевна</t>
  </si>
  <si>
    <t>Температура: +17</t>
  </si>
  <si>
    <t>Осадки: дождь</t>
  </si>
  <si>
    <t>Ветер: 2,7м/с</t>
  </si>
  <si>
    <t>Ветер: 1,8м/с</t>
  </si>
  <si>
    <t>Влажность: 66%</t>
  </si>
  <si>
    <t>Смирнов Д.В. (ВК, Краснодарский край)</t>
  </si>
  <si>
    <t>14*</t>
  </si>
  <si>
    <t>9*</t>
  </si>
  <si>
    <t>17*</t>
  </si>
  <si>
    <t>Министерство спорта Российской Федерации</t>
  </si>
  <si>
    <t>Всероссийские соревнования</t>
  </si>
  <si>
    <t>по велосипедному спорту</t>
  </si>
  <si>
    <t>ЗМС</t>
  </si>
  <si>
    <t>НФ</t>
  </si>
  <si>
    <t>НС</t>
  </si>
  <si>
    <t>+ 2 кр</t>
  </si>
  <si>
    <t>+ 1 кр</t>
  </si>
  <si>
    <t>+ 3 кр</t>
  </si>
  <si>
    <t>3 сп.р.</t>
  </si>
  <si>
    <t>Субъектов РФ</t>
  </si>
  <si>
    <t>Маунтинбайк - кросс-кантри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</si>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</sst>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3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5" fillId="0" borderId="0"/>
    <xf numFmtId="0" fontId="3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29" fillId="0" borderId="0"/>
  </cellStyleXfs>
  <cellXfs count="110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20" fillId="0" borderId="0" xfId="8" applyNumberFormat="1" applyFont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1" fontId="7" fillId="2" borderId="0" xfId="3" applyNumberFormat="1" applyFont="1" applyFill="1" applyAlignment="1">
      <alignment horizontal="center" vertical="center" wrapText="1"/>
    </xf>
    <xf numFmtId="49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21" fontId="16" fillId="0" borderId="0" xfId="0" applyNumberFormat="1" applyFont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9" applyFont="1" applyAlignment="1">
      <alignment horizontal="left" vertical="center" wrapText="1"/>
    </xf>
    <xf numFmtId="20" fontId="14" fillId="0" borderId="0" xfId="0" applyNumberFormat="1" applyFont="1" applyAlignment="1">
      <alignment horizontal="left" vertical="center"/>
    </xf>
    <xf numFmtId="1" fontId="25" fillId="0" borderId="0" xfId="8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7" fillId="0" borderId="0" xfId="0" applyFont="1"/>
    <xf numFmtId="0" fontId="22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1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vertical="center"/>
    </xf>
    <xf numFmtId="14" fontId="21" fillId="0" borderId="0" xfId="0" applyNumberFormat="1" applyFont="1" applyAlignment="1">
      <alignment vertical="center"/>
    </xf>
    <xf numFmtId="14" fontId="21" fillId="0" borderId="0" xfId="0" applyNumberFormat="1" applyFont="1" applyAlignment="1">
      <alignment horizontal="right" vertical="center"/>
    </xf>
    <xf numFmtId="14" fontId="7" fillId="2" borderId="0" xfId="3" applyNumberFormat="1" applyFont="1" applyFill="1" applyAlignment="1">
      <alignment horizontal="center" vertical="center" wrapText="1"/>
    </xf>
    <xf numFmtId="14" fontId="25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2" fontId="16" fillId="0" borderId="0" xfId="0" applyNumberFormat="1" applyFont="1" applyAlignment="1">
      <alignment horizontal="center" vertical="center"/>
    </xf>
    <xf numFmtId="0" fontId="3" fillId="0" borderId="0" xfId="0" applyFont="1"/>
    <xf numFmtId="1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14" fontId="13" fillId="0" borderId="0" xfId="0" applyNumberFormat="1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14" fontId="15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14" fontId="14" fillId="0" borderId="0" xfId="0" applyNumberFormat="1" applyFont="1" applyAlignment="1">
      <alignment vertical="center"/>
    </xf>
    <xf numFmtId="14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1" fontId="23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49" fontId="18" fillId="0" borderId="0" xfId="0" applyNumberFormat="1" applyFont="1" applyAlignment="1">
      <alignment horizontal="right" vertical="center"/>
    </xf>
  </cellXfs>
  <cellStyles count="12">
    <cellStyle name="Обычный" xfId="0" builtinId="0"/>
    <cellStyle name="Обычный 12" xfId="1"/>
    <cellStyle name="Обычный 2" xfId="2"/>
    <cellStyle name="Обычный 2 2" xfId="6"/>
    <cellStyle name="Обычный 2 2 2" xfId="10"/>
    <cellStyle name="Обычный 2 3" xfId="5"/>
    <cellStyle name="Обычный 2 4" xfId="11"/>
    <cellStyle name="Обычный 3" xfId="7"/>
    <cellStyle name="Обычный 4" xfId="4"/>
    <cellStyle name="Обычный_ID4938_RS_1" xfId="8"/>
    <cellStyle name="Обычный_МУЖЧИНЫ_1" xfId="9"/>
    <cellStyle name="Обычный_Стартовый протокол Смирнов_20101106_Results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0</xdr:row>
      <xdr:rowOff>119529</xdr:rowOff>
    </xdr:from>
    <xdr:to>
      <xdr:col>9</xdr:col>
      <xdr:colOff>283882</xdr:colOff>
      <xdr:row>5</xdr:row>
      <xdr:rowOff>57270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C7E91F50-0EF9-4D0F-9150-0389FAC05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44106" y="119529"/>
          <a:ext cx="901326" cy="877541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735853</xdr:colOff>
      <xdr:row>5</xdr:row>
      <xdr:rowOff>34729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7851A58-A99E-4C22-B7C1-E61BBE9A6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9174" y="141941"/>
          <a:ext cx="1047379" cy="832588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262616</xdr:rowOff>
    </xdr:to>
    <xdr:pic>
      <xdr:nvPicPr>
        <xdr:cNvPr id="5" name="Рисунок 5">
          <a:extLst>
            <a:ext uri="{FF2B5EF4-FFF2-40B4-BE49-F238E27FC236}">
              <a16:creationId xmlns:a16="http://schemas.microsoft.com/office/drawing/2014/main" xmlns="" id="{0DA6DCBF-D4F2-4560-BF48-D52AD86336FA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51012" y="266325"/>
          <a:ext cx="634872" cy="6693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255953</xdr:rowOff>
    </xdr:to>
    <xdr:pic>
      <xdr:nvPicPr>
        <xdr:cNvPr id="6" name="Рисунок 6">
          <a:extLst>
            <a:ext uri="{FF2B5EF4-FFF2-40B4-BE49-F238E27FC236}">
              <a16:creationId xmlns:a16="http://schemas.microsoft.com/office/drawing/2014/main" xmlns="" id="{D4D4DF22-30AA-4E76-8928-EEF2C269B7FE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53548" y="259662"/>
          <a:ext cx="1068718" cy="66939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0</xdr:row>
      <xdr:rowOff>119529</xdr:rowOff>
    </xdr:from>
    <xdr:to>
      <xdr:col>9</xdr:col>
      <xdr:colOff>283884</xdr:colOff>
      <xdr:row>5</xdr:row>
      <xdr:rowOff>57270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96E16FDE-BB1C-42D1-B6A7-C73D1443B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7756" y="119529"/>
          <a:ext cx="901327" cy="877541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735853</xdr:colOff>
      <xdr:row>5</xdr:row>
      <xdr:rowOff>34729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7BF59A7E-F5DD-40FD-955B-A6379FB1E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2824" y="141941"/>
          <a:ext cx="1047379" cy="832588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262616</xdr:rowOff>
    </xdr:to>
    <xdr:pic>
      <xdr:nvPicPr>
        <xdr:cNvPr id="5" name="Рисунок 5">
          <a:extLst>
            <a:ext uri="{FF2B5EF4-FFF2-40B4-BE49-F238E27FC236}">
              <a16:creationId xmlns:a16="http://schemas.microsoft.com/office/drawing/2014/main" xmlns="" id="{40E8FA71-A483-460F-995B-439869E0D95E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51012" y="266325"/>
          <a:ext cx="634872" cy="6693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255953</xdr:rowOff>
    </xdr:to>
    <xdr:pic>
      <xdr:nvPicPr>
        <xdr:cNvPr id="6" name="Рисунок 6">
          <a:extLst>
            <a:ext uri="{FF2B5EF4-FFF2-40B4-BE49-F238E27FC236}">
              <a16:creationId xmlns:a16="http://schemas.microsoft.com/office/drawing/2014/main" xmlns="" id="{A64EBB69-BDD1-4AD7-94FB-BB06E612F0B9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53548" y="259662"/>
          <a:ext cx="1068718" cy="6693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201706</xdr:colOff>
      <xdr:row>0</xdr:row>
      <xdr:rowOff>119529</xdr:rowOff>
    </xdr:from>
    <xdr:to>
      <xdr:col>9</xdr:col>
      <xdr:colOff>283882</xdr:colOff>
      <xdr:row>5</xdr:row>
      <xdr:rowOff>57270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C7E91F50-0EF9-4D0F-9150-0389FAC05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7106" y="119529"/>
          <a:ext cx="863226" cy="899766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735853</xdr:colOff>
      <xdr:row>5</xdr:row>
      <xdr:rowOff>34729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D7851A58-A99E-4C22-B7C1-E61BBE9A6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04074" y="141941"/>
          <a:ext cx="1009279" cy="854813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262616</xdr:rowOff>
    </xdr:to>
    <xdr:pic>
      <xdr:nvPicPr>
        <xdr:cNvPr id="9" name="Рисунок 5">
          <a:extLst>
            <a:ext uri="{FF2B5EF4-FFF2-40B4-BE49-F238E27FC236}">
              <a16:creationId xmlns:a16="http://schemas.microsoft.com/office/drawing/2014/main" xmlns="" id="{0DA6DCBF-D4F2-4560-BF48-D52AD86336FA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49412" y="272675"/>
          <a:ext cx="612647" cy="6852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255953</xdr:rowOff>
    </xdr:to>
    <xdr:pic>
      <xdr:nvPicPr>
        <xdr:cNvPr id="10" name="Рисунок 6">
          <a:extLst>
            <a:ext uri="{FF2B5EF4-FFF2-40B4-BE49-F238E27FC236}">
              <a16:creationId xmlns:a16="http://schemas.microsoft.com/office/drawing/2014/main" xmlns="" id="{D4D4DF22-30AA-4E76-8928-EEF2C269B7FE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929723" y="266012"/>
          <a:ext cx="1046493" cy="68526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0</xdr:row>
      <xdr:rowOff>119529</xdr:rowOff>
    </xdr:from>
    <xdr:to>
      <xdr:col>9</xdr:col>
      <xdr:colOff>283884</xdr:colOff>
      <xdr:row>5</xdr:row>
      <xdr:rowOff>57270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95EA844B-267B-4244-9F87-C83E3D0F4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7756" y="119529"/>
          <a:ext cx="901327" cy="877541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735853</xdr:colOff>
      <xdr:row>5</xdr:row>
      <xdr:rowOff>34729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29679E85-2F53-43E5-97B0-04CFDCCB3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2824" y="141941"/>
          <a:ext cx="1047379" cy="832588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262616</xdr:rowOff>
    </xdr:to>
    <xdr:pic>
      <xdr:nvPicPr>
        <xdr:cNvPr id="5" name="Рисунок 5">
          <a:extLst>
            <a:ext uri="{FF2B5EF4-FFF2-40B4-BE49-F238E27FC236}">
              <a16:creationId xmlns:a16="http://schemas.microsoft.com/office/drawing/2014/main" xmlns="" id="{BA189C91-CD33-4A81-A152-11AE70FFABEB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51012" y="266325"/>
          <a:ext cx="634872" cy="6693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255953</xdr:rowOff>
    </xdr:to>
    <xdr:pic>
      <xdr:nvPicPr>
        <xdr:cNvPr id="6" name="Рисунок 6">
          <a:extLst>
            <a:ext uri="{FF2B5EF4-FFF2-40B4-BE49-F238E27FC236}">
              <a16:creationId xmlns:a16="http://schemas.microsoft.com/office/drawing/2014/main" xmlns="" id="{9FC114B4-5E70-4D81-85C7-4DEFF0228046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53548" y="259662"/>
          <a:ext cx="1068718" cy="6693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201706</xdr:colOff>
      <xdr:row>0</xdr:row>
      <xdr:rowOff>119529</xdr:rowOff>
    </xdr:from>
    <xdr:to>
      <xdr:col>9</xdr:col>
      <xdr:colOff>283882</xdr:colOff>
      <xdr:row>5</xdr:row>
      <xdr:rowOff>57270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C7E91F50-0EF9-4D0F-9150-0389FAC05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7106" y="119529"/>
          <a:ext cx="863226" cy="899766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735853</xdr:colOff>
      <xdr:row>5</xdr:row>
      <xdr:rowOff>34729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D7851A58-A99E-4C22-B7C1-E61BBE9A6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04074" y="141941"/>
          <a:ext cx="1009279" cy="854813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262616</xdr:rowOff>
    </xdr:to>
    <xdr:pic>
      <xdr:nvPicPr>
        <xdr:cNvPr id="9" name="Рисунок 5">
          <a:extLst>
            <a:ext uri="{FF2B5EF4-FFF2-40B4-BE49-F238E27FC236}">
              <a16:creationId xmlns:a16="http://schemas.microsoft.com/office/drawing/2014/main" xmlns="" id="{0DA6DCBF-D4F2-4560-BF48-D52AD86336FA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49412" y="272675"/>
          <a:ext cx="612647" cy="6852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255953</xdr:rowOff>
    </xdr:to>
    <xdr:pic>
      <xdr:nvPicPr>
        <xdr:cNvPr id="10" name="Рисунок 6">
          <a:extLst>
            <a:ext uri="{FF2B5EF4-FFF2-40B4-BE49-F238E27FC236}">
              <a16:creationId xmlns:a16="http://schemas.microsoft.com/office/drawing/2014/main" xmlns="" id="{D4D4DF22-30AA-4E76-8928-EEF2C269B7FE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929723" y="266012"/>
          <a:ext cx="1046493" cy="68526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0</xdr:row>
      <xdr:rowOff>119529</xdr:rowOff>
    </xdr:from>
    <xdr:to>
      <xdr:col>9</xdr:col>
      <xdr:colOff>283882</xdr:colOff>
      <xdr:row>4</xdr:row>
      <xdr:rowOff>191741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B43EBCD0-CB7C-40D1-925F-51FF70201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3656" y="119529"/>
          <a:ext cx="901326" cy="877541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735854</xdr:colOff>
      <xdr:row>4</xdr:row>
      <xdr:rowOff>169200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9B727171-0488-40FD-B45A-60A87A8EF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8724" y="141941"/>
          <a:ext cx="1047380" cy="832588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128146</xdr:rowOff>
    </xdr:to>
    <xdr:pic>
      <xdr:nvPicPr>
        <xdr:cNvPr id="9" name="Рисунок 5">
          <a:extLst>
            <a:ext uri="{FF2B5EF4-FFF2-40B4-BE49-F238E27FC236}">
              <a16:creationId xmlns:a16="http://schemas.microsoft.com/office/drawing/2014/main" xmlns="" id="{96895136-5D6E-45B8-806C-52EAD101FB6C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49412" y="272675"/>
          <a:ext cx="612647" cy="6852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121483</xdr:rowOff>
    </xdr:to>
    <xdr:pic>
      <xdr:nvPicPr>
        <xdr:cNvPr id="22" name="Рисунок 6">
          <a:extLst>
            <a:ext uri="{FF2B5EF4-FFF2-40B4-BE49-F238E27FC236}">
              <a16:creationId xmlns:a16="http://schemas.microsoft.com/office/drawing/2014/main" xmlns="" id="{F28A3DB7-EA25-47A3-AD18-D91767D28F5F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929723" y="266012"/>
          <a:ext cx="1046493" cy="68526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70"/>
  <sheetViews>
    <sheetView view="pageBreakPreview" topLeftCell="A4" zoomScale="85" zoomScaleNormal="100" zoomScaleSheetLayoutView="85" workbookViewId="0">
      <selection activeCell="F48" sqref="F48"/>
    </sheetView>
  </sheetViews>
  <sheetFormatPr defaultColWidth="9.140625" defaultRowHeight="12.75" x14ac:dyDescent="0.2"/>
  <cols>
    <col min="1" max="1" width="7" style="1" customWidth="1"/>
    <col min="2" max="2" width="7.5703125" style="7" customWidth="1"/>
    <col min="3" max="3" width="16.5703125" style="6" customWidth="1"/>
    <col min="4" max="4" width="36.85546875" style="1" customWidth="1"/>
    <col min="5" max="5" width="12.5703125" style="76" customWidth="1"/>
    <col min="6" max="6" width="12.85546875" style="16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5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x14ac:dyDescent="0.2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6" ht="15" x14ac:dyDescent="0.2">
      <c r="A3" s="102" t="s">
        <v>17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6" ht="9.75" customHeight="1" x14ac:dyDescent="0.2">
      <c r="A4" s="102" t="s">
        <v>18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6" s="2" customFormat="1" ht="21" x14ac:dyDescent="0.2">
      <c r="A5" s="93"/>
      <c r="B5" s="93"/>
      <c r="C5" s="5"/>
      <c r="D5" s="93"/>
      <c r="E5" s="69"/>
      <c r="F5" s="15"/>
      <c r="G5" s="93"/>
      <c r="H5" s="93"/>
      <c r="I5" s="93"/>
      <c r="J5" s="93"/>
      <c r="K5" s="93"/>
      <c r="L5" s="93"/>
      <c r="M5"/>
      <c r="P5"/>
    </row>
    <row r="6" spans="1:16" s="2" customFormat="1" ht="21" x14ac:dyDescent="0.2">
      <c r="A6" s="103" t="s">
        <v>279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/>
      <c r="P6"/>
    </row>
    <row r="7" spans="1:16" s="2" customFormat="1" ht="16.5" customHeight="1" x14ac:dyDescent="0.2">
      <c r="A7" s="103" t="s">
        <v>280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/>
      <c r="P7"/>
    </row>
    <row r="8" spans="1:16" s="2" customFormat="1" ht="18" customHeight="1" x14ac:dyDescent="0.2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6" s="2" customFormat="1" ht="25.5" customHeight="1" x14ac:dyDescent="0.2">
      <c r="A9" s="103" t="s">
        <v>24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6" ht="20.25" customHeight="1" x14ac:dyDescent="0.2">
      <c r="A10" s="104" t="s">
        <v>289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6" ht="19.5" customHeight="1" x14ac:dyDescent="0.2">
      <c r="A11" s="106" t="s">
        <v>253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6" ht="18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</row>
    <row r="13" spans="1:16" ht="15" x14ac:dyDescent="0.2">
      <c r="A13" s="20" t="s">
        <v>19</v>
      </c>
      <c r="B13" s="52"/>
      <c r="C13" s="53"/>
      <c r="D13" s="55"/>
      <c r="E13" s="87" t="s">
        <v>29</v>
      </c>
      <c r="F13" s="57"/>
      <c r="G13" s="49">
        <v>0.45833333333333331</v>
      </c>
      <c r="H13" s="23" t="s">
        <v>31</v>
      </c>
      <c r="I13" s="108" t="s">
        <v>267</v>
      </c>
      <c r="J13" s="108"/>
      <c r="K13" s="108"/>
    </row>
    <row r="14" spans="1:16" ht="15" x14ac:dyDescent="0.2">
      <c r="A14" s="24" t="s">
        <v>266</v>
      </c>
      <c r="B14" s="52"/>
      <c r="C14" s="53"/>
      <c r="D14" s="22"/>
      <c r="E14" s="87" t="s">
        <v>30</v>
      </c>
      <c r="F14" s="57"/>
      <c r="G14" s="49">
        <v>0.49236111111111114</v>
      </c>
      <c r="H14" s="23" t="s">
        <v>49</v>
      </c>
      <c r="I14" s="109" t="s">
        <v>50</v>
      </c>
      <c r="J14" s="109"/>
      <c r="K14" s="109"/>
    </row>
    <row r="15" spans="1:16" x14ac:dyDescent="0.2">
      <c r="A15" s="45"/>
      <c r="B15" s="51"/>
      <c r="C15" s="61"/>
      <c r="D15" s="55"/>
      <c r="E15" s="70"/>
      <c r="F15" s="62"/>
      <c r="G15" s="45"/>
      <c r="H15" s="45"/>
      <c r="I15" s="63"/>
      <c r="J15" s="63"/>
      <c r="K15" s="63"/>
    </row>
    <row r="16" spans="1:16" ht="15" x14ac:dyDescent="0.2">
      <c r="A16" s="105" t="s">
        <v>9</v>
      </c>
      <c r="B16" s="105"/>
      <c r="C16" s="105"/>
      <c r="D16" s="105"/>
      <c r="E16" s="105"/>
      <c r="F16" s="105"/>
      <c r="G16" s="105"/>
      <c r="H16" s="26" t="s">
        <v>0</v>
      </c>
      <c r="I16" s="39"/>
      <c r="J16" s="39"/>
      <c r="K16" s="39"/>
    </row>
    <row r="17" spans="1:14" ht="15" x14ac:dyDescent="0.2">
      <c r="A17" s="56"/>
      <c r="B17" s="64"/>
      <c r="C17" s="65"/>
      <c r="D17" s="56"/>
      <c r="E17" s="71"/>
      <c r="F17" s="66"/>
      <c r="G17" s="29"/>
      <c r="H17" s="28"/>
      <c r="I17" s="29"/>
      <c r="J17" s="29"/>
      <c r="K17" s="30"/>
    </row>
    <row r="18" spans="1:14" ht="15" x14ac:dyDescent="0.2">
      <c r="A18" s="21" t="s">
        <v>1</v>
      </c>
      <c r="B18" s="64"/>
      <c r="C18" s="65"/>
      <c r="D18" s="29"/>
      <c r="E18" s="71"/>
      <c r="F18" s="66"/>
      <c r="G18" s="27" t="s">
        <v>51</v>
      </c>
      <c r="H18" s="24" t="s">
        <v>56</v>
      </c>
      <c r="I18" s="29"/>
      <c r="J18" s="29"/>
      <c r="K18" s="27">
        <v>3.3</v>
      </c>
    </row>
    <row r="19" spans="1:14" ht="15" x14ac:dyDescent="0.2">
      <c r="A19" s="21" t="s">
        <v>10</v>
      </c>
      <c r="B19" s="64"/>
      <c r="C19" s="65"/>
      <c r="D19" s="29"/>
      <c r="E19" s="71"/>
      <c r="F19" s="66"/>
      <c r="G19" s="27" t="s">
        <v>33</v>
      </c>
      <c r="H19" s="21" t="s">
        <v>57</v>
      </c>
      <c r="I19" s="29"/>
      <c r="J19" s="29"/>
      <c r="K19" s="27">
        <v>2</v>
      </c>
    </row>
    <row r="20" spans="1:14" ht="15" x14ac:dyDescent="0.2">
      <c r="A20" s="21" t="s">
        <v>20</v>
      </c>
      <c r="B20" s="52"/>
      <c r="C20" s="53"/>
      <c r="D20" s="29"/>
      <c r="E20" s="72"/>
      <c r="F20" s="62"/>
      <c r="G20" s="27" t="s">
        <v>55</v>
      </c>
      <c r="H20" s="21" t="s">
        <v>53</v>
      </c>
      <c r="I20" s="29"/>
      <c r="J20" s="29"/>
      <c r="K20" s="27">
        <f>K18*K19</f>
        <v>6.6</v>
      </c>
    </row>
    <row r="21" spans="1:14" x14ac:dyDescent="0.2">
      <c r="A21" s="45"/>
    </row>
    <row r="22" spans="1:14" s="12" customFormat="1" ht="26.25" customHeight="1" x14ac:dyDescent="0.2">
      <c r="A22" s="31" t="s">
        <v>5</v>
      </c>
      <c r="B22" s="32" t="s">
        <v>13</v>
      </c>
      <c r="C22" s="33" t="s">
        <v>22</v>
      </c>
      <c r="D22" s="32" t="s">
        <v>2</v>
      </c>
      <c r="E22" s="73" t="s">
        <v>6</v>
      </c>
      <c r="F22" s="34" t="s">
        <v>8</v>
      </c>
      <c r="G22" s="32" t="s">
        <v>14</v>
      </c>
      <c r="H22" s="32" t="s">
        <v>7</v>
      </c>
      <c r="I22" s="32" t="s">
        <v>15</v>
      </c>
      <c r="J22" s="32" t="s">
        <v>48</v>
      </c>
      <c r="K22" s="35" t="s">
        <v>16</v>
      </c>
      <c r="M22" s="19"/>
    </row>
    <row r="23" spans="1:14" s="3" customFormat="1" ht="20.25" customHeight="1" x14ac:dyDescent="0.2">
      <c r="A23" s="94">
        <v>1</v>
      </c>
      <c r="B23" s="95">
        <v>301</v>
      </c>
      <c r="C23" s="46">
        <v>10148700778</v>
      </c>
      <c r="D23" s="47" t="s">
        <v>229</v>
      </c>
      <c r="E23" s="74">
        <v>40578</v>
      </c>
      <c r="F23" s="67" t="s">
        <v>39</v>
      </c>
      <c r="G23" s="68" t="s">
        <v>42</v>
      </c>
      <c r="H23" s="38">
        <v>1.951388888888889E-2</v>
      </c>
      <c r="I23" s="38"/>
      <c r="J23" s="82">
        <v>14.092526690391457</v>
      </c>
      <c r="K23" s="37"/>
      <c r="L23" s="8"/>
      <c r="M23" s="51"/>
      <c r="N23" s="44"/>
    </row>
    <row r="24" spans="1:14" s="3" customFormat="1" ht="20.25" customHeight="1" x14ac:dyDescent="0.2">
      <c r="A24" s="94">
        <v>2</v>
      </c>
      <c r="B24" s="95">
        <v>304</v>
      </c>
      <c r="C24" s="46">
        <v>10151343828</v>
      </c>
      <c r="D24" s="47" t="s">
        <v>231</v>
      </c>
      <c r="E24" s="74">
        <v>40714</v>
      </c>
      <c r="F24" s="67" t="s">
        <v>40</v>
      </c>
      <c r="G24" s="68" t="s">
        <v>60</v>
      </c>
      <c r="H24" s="38">
        <v>1.9571759259259261E-2</v>
      </c>
      <c r="I24" s="38">
        <v>5.7870370370371321E-5</v>
      </c>
      <c r="J24" s="82">
        <v>14.050857480780602</v>
      </c>
      <c r="K24" s="37"/>
      <c r="L24" s="9"/>
      <c r="M24" s="51"/>
      <c r="N24" s="44"/>
    </row>
    <row r="25" spans="1:14" s="3" customFormat="1" ht="20.25" customHeight="1" x14ac:dyDescent="0.2">
      <c r="A25" s="94">
        <v>3</v>
      </c>
      <c r="B25" s="95">
        <v>310</v>
      </c>
      <c r="C25" s="46">
        <v>10161733841</v>
      </c>
      <c r="D25" s="47" t="s">
        <v>237</v>
      </c>
      <c r="E25" s="74">
        <v>40993</v>
      </c>
      <c r="F25" s="67" t="s">
        <v>40</v>
      </c>
      <c r="G25" s="68" t="s">
        <v>62</v>
      </c>
      <c r="H25" s="38">
        <v>1.9618055555555555E-2</v>
      </c>
      <c r="I25" s="38">
        <v>1.041666666666656E-4</v>
      </c>
      <c r="J25" s="82">
        <v>14.017699115044246</v>
      </c>
      <c r="K25" s="37"/>
      <c r="L25" s="9"/>
      <c r="M25" s="51"/>
      <c r="N25" s="44"/>
    </row>
    <row r="26" spans="1:14" s="3" customFormat="1" ht="20.25" customHeight="1" x14ac:dyDescent="0.2">
      <c r="A26" s="94">
        <v>4</v>
      </c>
      <c r="B26" s="95">
        <v>311</v>
      </c>
      <c r="C26" s="46">
        <v>10148698354</v>
      </c>
      <c r="D26" s="47" t="s">
        <v>238</v>
      </c>
      <c r="E26" s="74">
        <v>40591</v>
      </c>
      <c r="F26" s="67" t="s">
        <v>40</v>
      </c>
      <c r="G26" s="68" t="s">
        <v>42</v>
      </c>
      <c r="H26" s="38">
        <v>2.011574074074074E-2</v>
      </c>
      <c r="I26" s="38">
        <v>6.0185185185184994E-4</v>
      </c>
      <c r="J26" s="82">
        <v>13.670886075949367</v>
      </c>
      <c r="K26" s="37"/>
      <c r="L26" s="8"/>
      <c r="M26" s="51"/>
      <c r="N26" s="44"/>
    </row>
    <row r="27" spans="1:14" s="3" customFormat="1" ht="20.25" customHeight="1" x14ac:dyDescent="0.2">
      <c r="A27" s="94">
        <v>5</v>
      </c>
      <c r="B27" s="95">
        <v>305</v>
      </c>
      <c r="C27" s="46">
        <v>10150046856</v>
      </c>
      <c r="D27" s="47" t="s">
        <v>232</v>
      </c>
      <c r="E27" s="74">
        <v>40666</v>
      </c>
      <c r="F27" s="67" t="s">
        <v>39</v>
      </c>
      <c r="G27" s="68" t="s">
        <v>64</v>
      </c>
      <c r="H27" s="38">
        <v>2.0509259259259258E-2</v>
      </c>
      <c r="I27" s="38">
        <v>9.9537037037036868E-4</v>
      </c>
      <c r="J27" s="82">
        <v>13.408577878103836</v>
      </c>
      <c r="K27" s="37"/>
      <c r="L27" s="9"/>
      <c r="M27" s="51"/>
      <c r="N27" s="44"/>
    </row>
    <row r="28" spans="1:14" s="3" customFormat="1" ht="20.25" customHeight="1" x14ac:dyDescent="0.2">
      <c r="A28" s="94">
        <v>6</v>
      </c>
      <c r="B28" s="95">
        <v>309</v>
      </c>
      <c r="C28" s="46">
        <v>10154483190</v>
      </c>
      <c r="D28" s="47" t="s">
        <v>236</v>
      </c>
      <c r="E28" s="74">
        <v>40884</v>
      </c>
      <c r="F28" s="67" t="s">
        <v>40</v>
      </c>
      <c r="G28" s="68" t="s">
        <v>43</v>
      </c>
      <c r="H28" s="38">
        <v>2.0671296296296295E-2</v>
      </c>
      <c r="I28" s="38">
        <v>1.1574074074074056E-3</v>
      </c>
      <c r="J28" s="82">
        <v>13.303471444568869</v>
      </c>
      <c r="K28" s="37"/>
      <c r="L28" s="9"/>
      <c r="M28" s="51"/>
      <c r="N28" s="44"/>
    </row>
    <row r="29" spans="1:14" s="3" customFormat="1" ht="20.25" customHeight="1" x14ac:dyDescent="0.2">
      <c r="A29" s="94">
        <v>7</v>
      </c>
      <c r="B29" s="95">
        <v>317</v>
      </c>
      <c r="C29" s="46">
        <v>10161810633</v>
      </c>
      <c r="D29" s="47" t="s">
        <v>242</v>
      </c>
      <c r="E29" s="74">
        <v>41223</v>
      </c>
      <c r="F29" s="67" t="s">
        <v>40</v>
      </c>
      <c r="G29" s="68" t="s">
        <v>62</v>
      </c>
      <c r="H29" s="38">
        <v>2.0833333333333332E-2</v>
      </c>
      <c r="I29" s="38">
        <v>1.3194444444444425E-3</v>
      </c>
      <c r="J29" s="82">
        <v>13.2</v>
      </c>
      <c r="K29" s="37"/>
      <c r="L29" s="8"/>
      <c r="M29" s="51"/>
      <c r="N29" s="44"/>
    </row>
    <row r="30" spans="1:14" s="3" customFormat="1" ht="20.25" customHeight="1" x14ac:dyDescent="0.2">
      <c r="A30" s="94">
        <v>8</v>
      </c>
      <c r="B30" s="95">
        <v>316</v>
      </c>
      <c r="C30" s="46">
        <v>10148874469</v>
      </c>
      <c r="D30" s="47" t="s">
        <v>241</v>
      </c>
      <c r="E30" s="74">
        <v>40859</v>
      </c>
      <c r="F30" s="67" t="s">
        <v>287</v>
      </c>
      <c r="G30" s="68" t="s">
        <v>42</v>
      </c>
      <c r="H30" s="38">
        <v>2.1307870370370369E-2</v>
      </c>
      <c r="I30" s="38">
        <v>1.7939814814814797E-3</v>
      </c>
      <c r="J30" s="82">
        <v>12.906029331884845</v>
      </c>
      <c r="K30" s="37"/>
      <c r="L30" s="9"/>
      <c r="M30" s="51"/>
      <c r="N30" s="44"/>
    </row>
    <row r="31" spans="1:14" s="3" customFormat="1" ht="20.25" customHeight="1" x14ac:dyDescent="0.2">
      <c r="A31" s="94" t="s">
        <v>276</v>
      </c>
      <c r="B31" s="95">
        <v>302</v>
      </c>
      <c r="C31" s="46">
        <v>10114510100</v>
      </c>
      <c r="D31" s="47" t="s">
        <v>259</v>
      </c>
      <c r="E31" s="74">
        <v>40640</v>
      </c>
      <c r="F31" s="67" t="s">
        <v>23</v>
      </c>
      <c r="G31" s="68" t="s">
        <v>93</v>
      </c>
      <c r="H31" s="38">
        <v>2.1446759259259259E-2</v>
      </c>
      <c r="I31" s="38">
        <v>1.9328703703703695E-3</v>
      </c>
      <c r="J31" s="82">
        <v>12.82245008094981</v>
      </c>
      <c r="K31" s="37"/>
      <c r="L31" s="9"/>
      <c r="M31" s="51"/>
      <c r="N31" s="44"/>
    </row>
    <row r="32" spans="1:14" s="3" customFormat="1" ht="20.25" customHeight="1" x14ac:dyDescent="0.2">
      <c r="A32" s="94">
        <v>10</v>
      </c>
      <c r="B32" s="95">
        <v>306</v>
      </c>
      <c r="C32" s="46">
        <v>10148699061</v>
      </c>
      <c r="D32" s="47" t="s">
        <v>233</v>
      </c>
      <c r="E32" s="74">
        <v>40861</v>
      </c>
      <c r="F32" s="67" t="s">
        <v>39</v>
      </c>
      <c r="G32" s="68" t="s">
        <v>42</v>
      </c>
      <c r="H32" s="38">
        <v>2.1585648148148149E-2</v>
      </c>
      <c r="I32" s="38">
        <v>2.0717592592592593E-3</v>
      </c>
      <c r="J32" s="82">
        <v>12.739946380697049</v>
      </c>
      <c r="K32" s="37"/>
      <c r="L32" s="8"/>
      <c r="M32" s="51"/>
      <c r="N32" s="44"/>
    </row>
    <row r="33" spans="1:14" s="3" customFormat="1" ht="20.25" customHeight="1" x14ac:dyDescent="0.2">
      <c r="A33" s="94">
        <v>11</v>
      </c>
      <c r="B33" s="95">
        <v>321</v>
      </c>
      <c r="C33" s="46">
        <v>10148789593</v>
      </c>
      <c r="D33" s="47" t="s">
        <v>246</v>
      </c>
      <c r="E33" s="74">
        <v>40554</v>
      </c>
      <c r="F33" s="67" t="s">
        <v>40</v>
      </c>
      <c r="G33" s="68" t="s">
        <v>42</v>
      </c>
      <c r="H33" s="38">
        <v>2.1712962962962962E-2</v>
      </c>
      <c r="I33" s="38">
        <v>2.199074074074072E-3</v>
      </c>
      <c r="J33" s="82">
        <v>12.665245202558635</v>
      </c>
      <c r="K33" s="37"/>
      <c r="L33" s="9"/>
      <c r="M33" s="51"/>
      <c r="N33" s="44"/>
    </row>
    <row r="34" spans="1:14" s="3" customFormat="1" ht="20.25" customHeight="1" x14ac:dyDescent="0.2">
      <c r="A34" s="94">
        <v>12</v>
      </c>
      <c r="B34" s="95">
        <v>307</v>
      </c>
      <c r="C34" s="46">
        <v>10152073651</v>
      </c>
      <c r="D34" s="47" t="s">
        <v>234</v>
      </c>
      <c r="E34" s="74">
        <v>40761</v>
      </c>
      <c r="F34" s="67" t="s">
        <v>40</v>
      </c>
      <c r="G34" s="68" t="s">
        <v>66</v>
      </c>
      <c r="H34" s="38">
        <v>2.2546296296296297E-2</v>
      </c>
      <c r="I34" s="38">
        <v>3.0324074074074073E-3</v>
      </c>
      <c r="J34" s="82">
        <v>12.197125256673511</v>
      </c>
      <c r="K34" s="37"/>
      <c r="L34" s="9"/>
      <c r="M34" s="51"/>
      <c r="N34" s="44"/>
    </row>
    <row r="35" spans="1:14" s="3" customFormat="1" ht="20.25" customHeight="1" x14ac:dyDescent="0.2">
      <c r="A35" s="94">
        <v>13</v>
      </c>
      <c r="B35" s="95">
        <v>313</v>
      </c>
      <c r="C35" s="46">
        <v>10158713606</v>
      </c>
      <c r="D35" s="47" t="s">
        <v>239</v>
      </c>
      <c r="E35" s="74">
        <v>40913</v>
      </c>
      <c r="F35" s="67" t="s">
        <v>290</v>
      </c>
      <c r="G35" s="68" t="s">
        <v>67</v>
      </c>
      <c r="H35" s="38">
        <v>2.2812499999999999E-2</v>
      </c>
      <c r="I35" s="38">
        <v>3.2986111111111098E-3</v>
      </c>
      <c r="J35" s="82">
        <v>12.054794520547945</v>
      </c>
      <c r="K35" s="37"/>
      <c r="L35" s="9"/>
      <c r="M35" s="51"/>
      <c r="N35" s="44"/>
    </row>
    <row r="36" spans="1:14" s="3" customFormat="1" ht="20.25" customHeight="1" x14ac:dyDescent="0.2">
      <c r="A36" s="94" t="s">
        <v>275</v>
      </c>
      <c r="B36" s="95">
        <v>312</v>
      </c>
      <c r="C36" s="46">
        <v>10114515251</v>
      </c>
      <c r="D36" s="47" t="s">
        <v>260</v>
      </c>
      <c r="E36" s="74">
        <v>40732</v>
      </c>
      <c r="F36" s="67" t="s">
        <v>39</v>
      </c>
      <c r="G36" s="68" t="s">
        <v>93</v>
      </c>
      <c r="H36" s="38">
        <v>2.2997685185185184E-2</v>
      </c>
      <c r="I36" s="38">
        <v>3.4837962962962939E-3</v>
      </c>
      <c r="J36" s="82">
        <v>11.957725213890289</v>
      </c>
      <c r="K36" s="37"/>
      <c r="L36" s="9"/>
      <c r="M36" s="51"/>
      <c r="N36" s="44"/>
    </row>
    <row r="37" spans="1:14" s="3" customFormat="1" ht="20.25" customHeight="1" x14ac:dyDescent="0.2">
      <c r="A37" s="94">
        <v>15</v>
      </c>
      <c r="B37" s="95">
        <v>308</v>
      </c>
      <c r="C37" s="46">
        <v>10151866517</v>
      </c>
      <c r="D37" s="47" t="s">
        <v>235</v>
      </c>
      <c r="E37" s="74">
        <v>40731</v>
      </c>
      <c r="F37" s="67" t="s">
        <v>40</v>
      </c>
      <c r="G37" s="68" t="s">
        <v>60</v>
      </c>
      <c r="H37" s="38">
        <v>2.3252314814814816E-2</v>
      </c>
      <c r="I37" s="38">
        <v>3.7384259259259263E-3</v>
      </c>
      <c r="J37" s="82">
        <v>11.826779492284718</v>
      </c>
      <c r="K37" s="37"/>
      <c r="L37" s="9"/>
      <c r="M37" s="51"/>
      <c r="N37" s="44"/>
    </row>
    <row r="38" spans="1:14" s="3" customFormat="1" ht="20.25" customHeight="1" x14ac:dyDescent="0.2">
      <c r="A38" s="94">
        <v>16</v>
      </c>
      <c r="B38" s="95">
        <v>319</v>
      </c>
      <c r="C38" s="46">
        <v>10137439482</v>
      </c>
      <c r="D38" s="47" t="s">
        <v>244</v>
      </c>
      <c r="E38" s="74">
        <v>41093</v>
      </c>
      <c r="F38" s="67" t="s">
        <v>40</v>
      </c>
      <c r="G38" s="68" t="s">
        <v>42</v>
      </c>
      <c r="H38" s="38">
        <v>2.3310185185185184E-2</v>
      </c>
      <c r="I38" s="38">
        <v>3.7962962962962941E-3</v>
      </c>
      <c r="J38" s="82">
        <v>11.7974180734856</v>
      </c>
      <c r="K38" s="37"/>
      <c r="L38" s="9"/>
      <c r="M38" s="51"/>
      <c r="N38" s="44"/>
    </row>
    <row r="39" spans="1:14" s="3" customFormat="1" ht="20.25" customHeight="1" x14ac:dyDescent="0.2">
      <c r="A39" s="94">
        <v>17</v>
      </c>
      <c r="B39" s="95">
        <v>314</v>
      </c>
      <c r="C39" s="46">
        <v>10151853177</v>
      </c>
      <c r="D39" s="47" t="s">
        <v>240</v>
      </c>
      <c r="E39" s="74">
        <v>40655</v>
      </c>
      <c r="F39" s="67" t="s">
        <v>39</v>
      </c>
      <c r="G39" s="68" t="s">
        <v>62</v>
      </c>
      <c r="H39" s="38">
        <v>2.3761574074074074E-2</v>
      </c>
      <c r="I39" s="38">
        <v>4.2476851851851842E-3</v>
      </c>
      <c r="J39" s="82">
        <v>11.573307355090112</v>
      </c>
      <c r="K39" s="37"/>
      <c r="L39" s="9"/>
      <c r="M39" s="51"/>
      <c r="N39" s="44"/>
    </row>
    <row r="40" spans="1:14" s="3" customFormat="1" ht="20.25" customHeight="1" x14ac:dyDescent="0.2">
      <c r="A40" s="94">
        <v>18</v>
      </c>
      <c r="B40" s="95">
        <v>328</v>
      </c>
      <c r="C40" s="46">
        <v>10153882501</v>
      </c>
      <c r="D40" s="47" t="s">
        <v>249</v>
      </c>
      <c r="E40" s="74">
        <v>40837</v>
      </c>
      <c r="F40" s="67" t="s">
        <v>287</v>
      </c>
      <c r="G40" s="68" t="s">
        <v>42</v>
      </c>
      <c r="H40" s="38">
        <v>2.388888888888889E-2</v>
      </c>
      <c r="I40" s="38">
        <v>4.3750000000000004E-3</v>
      </c>
      <c r="J40" s="82">
        <v>11.511627906976743</v>
      </c>
      <c r="K40" s="37"/>
      <c r="L40" s="9"/>
      <c r="M40" s="51"/>
      <c r="N40" s="44"/>
    </row>
    <row r="41" spans="1:14" s="3" customFormat="1" ht="20.25" customHeight="1" x14ac:dyDescent="0.2">
      <c r="A41" s="94">
        <v>19</v>
      </c>
      <c r="B41" s="95">
        <v>332</v>
      </c>
      <c r="C41" s="46">
        <v>10161898842</v>
      </c>
      <c r="D41" s="47" t="s">
        <v>256</v>
      </c>
      <c r="E41" s="74">
        <v>40629</v>
      </c>
      <c r="F41" s="67" t="s">
        <v>39</v>
      </c>
      <c r="G41" s="68" t="s">
        <v>44</v>
      </c>
      <c r="H41" s="38">
        <v>2.4236111111111111E-2</v>
      </c>
      <c r="I41" s="38">
        <v>4.7222222222222214E-3</v>
      </c>
      <c r="J41" s="82">
        <v>11.346704871060171</v>
      </c>
      <c r="K41" s="37"/>
      <c r="L41" s="9"/>
      <c r="M41" s="51"/>
      <c r="N41" s="44"/>
    </row>
    <row r="42" spans="1:14" s="3" customFormat="1" ht="20.25" customHeight="1" x14ac:dyDescent="0.2">
      <c r="A42" s="94" t="s">
        <v>263</v>
      </c>
      <c r="B42" s="95">
        <v>323</v>
      </c>
      <c r="C42" s="46">
        <v>10159040473</v>
      </c>
      <c r="D42" s="47" t="s">
        <v>247</v>
      </c>
      <c r="E42" s="74">
        <v>41018</v>
      </c>
      <c r="F42" s="67" t="s">
        <v>290</v>
      </c>
      <c r="G42" s="68" t="s">
        <v>42</v>
      </c>
      <c r="H42" s="38">
        <v>2.5208333333333333E-2</v>
      </c>
      <c r="I42" s="38">
        <v>5.6944444444444429E-3</v>
      </c>
      <c r="J42" s="82">
        <v>10.909090909090908</v>
      </c>
      <c r="K42" s="37"/>
      <c r="L42" s="8"/>
      <c r="M42" s="7"/>
      <c r="N42" s="44"/>
    </row>
    <row r="43" spans="1:14" s="3" customFormat="1" ht="20.25" customHeight="1" x14ac:dyDescent="0.2">
      <c r="A43" s="94">
        <v>21</v>
      </c>
      <c r="B43" s="95">
        <v>325</v>
      </c>
      <c r="C43" s="46">
        <v>10163094164</v>
      </c>
      <c r="D43" s="47" t="s">
        <v>248</v>
      </c>
      <c r="E43" s="74">
        <v>40926</v>
      </c>
      <c r="F43" s="67" t="s">
        <v>290</v>
      </c>
      <c r="G43" s="68" t="s">
        <v>63</v>
      </c>
      <c r="H43" s="38">
        <v>2.5925925925925925E-2</v>
      </c>
      <c r="I43" s="38">
        <v>6.4120370370370355E-3</v>
      </c>
      <c r="J43" s="82">
        <v>10.607142857142856</v>
      </c>
      <c r="K43" s="37"/>
      <c r="L43" s="9"/>
      <c r="M43" s="51"/>
      <c r="N43" s="44"/>
    </row>
    <row r="44" spans="1:14" s="3" customFormat="1" ht="20.25" customHeight="1" x14ac:dyDescent="0.2">
      <c r="A44" s="94">
        <v>22</v>
      </c>
      <c r="B44" s="95">
        <v>303</v>
      </c>
      <c r="C44" s="46">
        <v>10129850850</v>
      </c>
      <c r="D44" s="47" t="s">
        <v>230</v>
      </c>
      <c r="E44" s="74">
        <v>40806</v>
      </c>
      <c r="F44" s="67" t="s">
        <v>39</v>
      </c>
      <c r="G44" s="68" t="s">
        <v>61</v>
      </c>
      <c r="H44" s="38">
        <v>2.8159722222222221E-2</v>
      </c>
      <c r="I44" s="38">
        <v>8.6458333333333318E-3</v>
      </c>
      <c r="J44" s="82">
        <v>9.7657213316892726</v>
      </c>
      <c r="K44" s="37"/>
      <c r="L44" s="8"/>
      <c r="M44" s="51"/>
      <c r="N44" s="44"/>
    </row>
    <row r="45" spans="1:14" s="3" customFormat="1" ht="20.25" customHeight="1" x14ac:dyDescent="0.2">
      <c r="A45" s="94">
        <v>23</v>
      </c>
      <c r="B45" s="95">
        <v>318</v>
      </c>
      <c r="C45" s="46">
        <v>10148792324</v>
      </c>
      <c r="D45" s="47" t="s">
        <v>243</v>
      </c>
      <c r="E45" s="74">
        <v>40694</v>
      </c>
      <c r="F45" s="67" t="s">
        <v>40</v>
      </c>
      <c r="G45" s="68" t="s">
        <v>42</v>
      </c>
      <c r="H45" s="38">
        <v>3.3912037037037039E-2</v>
      </c>
      <c r="I45" s="38">
        <v>1.4398148148148149E-2</v>
      </c>
      <c r="J45" s="82">
        <v>8.1092150170648463</v>
      </c>
      <c r="K45" s="37"/>
      <c r="L45" s="9"/>
      <c r="M45" s="51"/>
      <c r="N45" s="44"/>
    </row>
    <row r="46" spans="1:14" s="3" customFormat="1" ht="20.25" customHeight="1" x14ac:dyDescent="0.2">
      <c r="A46" s="94">
        <v>24</v>
      </c>
      <c r="B46" s="95">
        <v>320</v>
      </c>
      <c r="C46" s="46">
        <v>10148792425</v>
      </c>
      <c r="D46" s="47" t="s">
        <v>245</v>
      </c>
      <c r="E46" s="74">
        <v>40674</v>
      </c>
      <c r="F46" s="67" t="s">
        <v>39</v>
      </c>
      <c r="G46" s="68" t="s">
        <v>42</v>
      </c>
      <c r="H46" s="38"/>
      <c r="I46" s="38"/>
      <c r="J46" s="82"/>
      <c r="K46" s="37" t="s">
        <v>285</v>
      </c>
      <c r="L46" s="9"/>
      <c r="M46" s="51"/>
      <c r="N46" s="44"/>
    </row>
    <row r="47" spans="1:14" s="3" customFormat="1" ht="20.25" customHeight="1" x14ac:dyDescent="0.2">
      <c r="A47" s="94">
        <v>25</v>
      </c>
      <c r="B47" s="95">
        <v>331</v>
      </c>
      <c r="C47" s="46">
        <v>10161620168</v>
      </c>
      <c r="D47" s="47" t="s">
        <v>252</v>
      </c>
      <c r="E47" s="74">
        <v>40662</v>
      </c>
      <c r="F47" s="67" t="s">
        <v>287</v>
      </c>
      <c r="G47" s="68" t="s">
        <v>42</v>
      </c>
      <c r="H47" s="38"/>
      <c r="I47" s="38"/>
      <c r="J47" s="82"/>
      <c r="K47" s="37" t="s">
        <v>285</v>
      </c>
      <c r="L47" s="9"/>
      <c r="M47" s="51"/>
      <c r="N47" s="44"/>
    </row>
    <row r="48" spans="1:14" s="3" customFormat="1" ht="20.25" customHeight="1" x14ac:dyDescent="0.2">
      <c r="A48" s="94">
        <v>26</v>
      </c>
      <c r="B48" s="95">
        <v>329</v>
      </c>
      <c r="C48" s="46">
        <v>10164815108</v>
      </c>
      <c r="D48" s="47" t="s">
        <v>250</v>
      </c>
      <c r="E48" s="74">
        <v>41145</v>
      </c>
      <c r="F48" s="67" t="s">
        <v>290</v>
      </c>
      <c r="G48" s="68" t="s">
        <v>42</v>
      </c>
      <c r="H48" s="38"/>
      <c r="I48" s="38"/>
      <c r="J48" s="82"/>
      <c r="K48" s="37" t="s">
        <v>285</v>
      </c>
      <c r="L48" s="9"/>
      <c r="M48" s="51"/>
      <c r="N48" s="44"/>
    </row>
    <row r="49" spans="1:34" s="3" customFormat="1" ht="20.25" customHeight="1" x14ac:dyDescent="0.2">
      <c r="A49" s="94">
        <v>27</v>
      </c>
      <c r="B49" s="95">
        <v>330</v>
      </c>
      <c r="C49" s="46">
        <v>10159036635</v>
      </c>
      <c r="D49" s="47" t="s">
        <v>251</v>
      </c>
      <c r="E49" s="74">
        <v>41244</v>
      </c>
      <c r="F49" s="67" t="s">
        <v>40</v>
      </c>
      <c r="G49" s="68" t="s">
        <v>42</v>
      </c>
      <c r="H49" s="38"/>
      <c r="I49" s="38"/>
      <c r="J49" s="78"/>
      <c r="K49" s="37" t="s">
        <v>285</v>
      </c>
      <c r="L49" s="9"/>
      <c r="M49" s="51"/>
      <c r="N49" s="44"/>
    </row>
    <row r="50" spans="1:34" s="3" customFormat="1" ht="20.25" customHeight="1" x14ac:dyDescent="0.2">
      <c r="A50" s="36"/>
      <c r="B50" s="46"/>
      <c r="C50" s="46" t="s">
        <v>264</v>
      </c>
      <c r="D50" s="48"/>
      <c r="E50" s="74"/>
      <c r="F50" s="46"/>
      <c r="G50" s="47"/>
      <c r="H50" s="38"/>
      <c r="I50" s="38"/>
      <c r="J50" s="38"/>
      <c r="K50" s="37"/>
      <c r="L50" s="50"/>
      <c r="M50" s="7"/>
    </row>
    <row r="51" spans="1:34" s="3" customFormat="1" ht="20.25" customHeight="1" x14ac:dyDescent="0.2">
      <c r="A51" s="36"/>
      <c r="B51" s="46"/>
      <c r="C51" s="46"/>
      <c r="D51" s="48"/>
      <c r="E51" s="74"/>
      <c r="F51" s="46"/>
      <c r="G51" s="47"/>
      <c r="H51" s="38"/>
      <c r="I51" s="38"/>
      <c r="J51" s="38"/>
      <c r="K51" s="37"/>
      <c r="L51" s="50"/>
      <c r="M51" s="7"/>
    </row>
    <row r="52" spans="1:34" ht="15" x14ac:dyDescent="0.2">
      <c r="A52" s="101" t="s">
        <v>35</v>
      </c>
      <c r="B52" s="101"/>
      <c r="C52" s="101"/>
      <c r="D52" s="101"/>
      <c r="E52" s="101"/>
      <c r="F52" s="101"/>
      <c r="G52" s="100" t="s">
        <v>4</v>
      </c>
      <c r="H52" s="100"/>
      <c r="I52" s="100"/>
      <c r="J52" s="100"/>
      <c r="K52" s="100"/>
      <c r="M52" s="7"/>
    </row>
    <row r="53" spans="1:34" ht="15" x14ac:dyDescent="0.2">
      <c r="A53" s="81" t="s">
        <v>261</v>
      </c>
      <c r="B53" s="42"/>
      <c r="C53" s="22"/>
      <c r="D53" s="22"/>
      <c r="E53" s="71"/>
      <c r="F53" s="22"/>
      <c r="G53" s="25" t="s">
        <v>288</v>
      </c>
      <c r="H53" s="96">
        <v>10</v>
      </c>
      <c r="J53" s="25" t="s">
        <v>281</v>
      </c>
      <c r="K53" s="96">
        <v>0</v>
      </c>
      <c r="M53" s="7"/>
      <c r="N53" s="45"/>
    </row>
    <row r="54" spans="1:34" ht="15" x14ac:dyDescent="0.2">
      <c r="A54" s="81" t="s">
        <v>273</v>
      </c>
      <c r="B54" s="42"/>
      <c r="C54" s="22"/>
      <c r="D54" s="22"/>
      <c r="E54" s="71"/>
      <c r="F54" s="22"/>
      <c r="G54" s="25" t="s">
        <v>25</v>
      </c>
      <c r="H54" s="96">
        <v>27</v>
      </c>
      <c r="J54" s="80" t="s">
        <v>28</v>
      </c>
      <c r="K54" s="98">
        <v>0</v>
      </c>
      <c r="M54" s="7"/>
    </row>
    <row r="55" spans="1:34" ht="15" x14ac:dyDescent="0.2">
      <c r="A55" s="81" t="s">
        <v>36</v>
      </c>
      <c r="B55" s="42"/>
      <c r="C55" s="52"/>
      <c r="D55" s="52"/>
      <c r="E55" s="88"/>
      <c r="F55" s="54"/>
      <c r="G55" s="25" t="s">
        <v>26</v>
      </c>
      <c r="H55" s="96">
        <v>27</v>
      </c>
      <c r="J55" s="25" t="s">
        <v>34</v>
      </c>
      <c r="K55" s="96">
        <v>0</v>
      </c>
      <c r="L55" s="18"/>
      <c r="M55" s="7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5" x14ac:dyDescent="0.2">
      <c r="A56" s="81" t="s">
        <v>272</v>
      </c>
      <c r="B56" s="42"/>
      <c r="C56" s="52"/>
      <c r="D56" s="52"/>
      <c r="E56" s="88"/>
      <c r="F56" s="54"/>
      <c r="G56" s="25" t="s">
        <v>27</v>
      </c>
      <c r="H56" s="96">
        <v>27</v>
      </c>
      <c r="J56" s="80" t="s">
        <v>23</v>
      </c>
      <c r="K56" s="96">
        <v>1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ht="15" x14ac:dyDescent="0.2">
      <c r="A57" s="52"/>
      <c r="B57" s="52"/>
      <c r="C57" s="52"/>
      <c r="D57" s="52"/>
      <c r="E57" s="88"/>
      <c r="F57" s="54"/>
      <c r="G57" s="25" t="s">
        <v>37</v>
      </c>
      <c r="H57" s="96">
        <v>0</v>
      </c>
      <c r="J57" s="80" t="s">
        <v>39</v>
      </c>
      <c r="K57" s="96">
        <v>8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ht="15" x14ac:dyDescent="0.2">
      <c r="A58" s="52"/>
      <c r="B58" s="52"/>
      <c r="C58" s="52"/>
      <c r="D58" s="52"/>
      <c r="E58" s="88"/>
      <c r="F58" s="54"/>
      <c r="G58" s="25" t="s">
        <v>45</v>
      </c>
      <c r="H58" s="96">
        <v>0</v>
      </c>
      <c r="J58" s="80" t="s">
        <v>40</v>
      </c>
      <c r="K58" s="96">
        <v>11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ht="15" x14ac:dyDescent="0.2">
      <c r="A59" s="52"/>
      <c r="B59" s="52"/>
      <c r="C59" s="52"/>
      <c r="D59" s="52"/>
      <c r="E59" s="88"/>
      <c r="F59" s="54"/>
      <c r="G59" s="25" t="s">
        <v>38</v>
      </c>
      <c r="H59" s="96">
        <v>0</v>
      </c>
      <c r="J59" s="80" t="s">
        <v>41</v>
      </c>
      <c r="K59" s="96">
        <v>3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x14ac:dyDescent="0.2">
      <c r="A60" s="45"/>
      <c r="B60" s="51"/>
      <c r="C60" s="61"/>
      <c r="D60" s="45"/>
      <c r="E60" s="70"/>
      <c r="F60" s="62"/>
      <c r="G60" s="63"/>
      <c r="H60" s="43"/>
      <c r="I60" s="45"/>
      <c r="J60" s="45"/>
      <c r="K60" s="45"/>
    </row>
    <row r="61" spans="1:34" ht="15.75" x14ac:dyDescent="0.2">
      <c r="A61" s="40"/>
      <c r="B61" s="40"/>
      <c r="C61" s="40" t="s">
        <v>12</v>
      </c>
      <c r="D61" s="40"/>
      <c r="E61" s="89" t="s">
        <v>3</v>
      </c>
      <c r="F61" s="40"/>
      <c r="G61" s="40"/>
      <c r="H61" s="40" t="s">
        <v>21</v>
      </c>
      <c r="I61" s="40"/>
      <c r="J61" s="40"/>
      <c r="K61" s="40"/>
    </row>
    <row r="62" spans="1:34" x14ac:dyDescent="0.2">
      <c r="A62" s="45"/>
      <c r="B62" s="45"/>
      <c r="C62" s="45"/>
      <c r="D62" s="45"/>
      <c r="E62" s="70"/>
      <c r="F62" s="45"/>
      <c r="G62" s="45"/>
      <c r="H62" s="45"/>
      <c r="I62" s="45"/>
      <c r="J62" s="45"/>
      <c r="K62" s="45"/>
    </row>
    <row r="63" spans="1:34" x14ac:dyDescent="0.2">
      <c r="A63" s="51"/>
      <c r="B63" s="51"/>
      <c r="C63" s="51"/>
      <c r="D63" s="45"/>
      <c r="E63" s="75"/>
      <c r="F63" s="51"/>
      <c r="G63" s="51"/>
      <c r="H63" s="51"/>
      <c r="I63" s="51"/>
      <c r="J63" s="51"/>
      <c r="K63" s="51"/>
    </row>
    <row r="64" spans="1:34" x14ac:dyDescent="0.2">
      <c r="A64" s="45"/>
      <c r="B64" s="45"/>
      <c r="C64" s="45"/>
      <c r="D64" s="45"/>
      <c r="E64" s="70"/>
      <c r="F64" s="45"/>
      <c r="G64" s="45"/>
      <c r="H64" s="45"/>
      <c r="I64" s="45"/>
      <c r="J64" s="45"/>
      <c r="K64" s="45"/>
    </row>
    <row r="65" spans="1:11" x14ac:dyDescent="0.2">
      <c r="A65" s="45"/>
      <c r="B65" s="45"/>
      <c r="C65" s="45"/>
      <c r="D65" s="45"/>
      <c r="E65" s="70"/>
      <c r="F65" s="45"/>
      <c r="G65" s="45"/>
      <c r="H65" s="45"/>
      <c r="I65" s="45"/>
      <c r="J65" s="45"/>
      <c r="K65" s="45"/>
    </row>
    <row r="66" spans="1:11" ht="15.75" x14ac:dyDescent="0.2">
      <c r="A66" s="59"/>
      <c r="B66" s="59"/>
      <c r="C66" s="41" t="s">
        <v>52</v>
      </c>
      <c r="D66" s="41"/>
      <c r="E66" s="90" t="s">
        <v>32</v>
      </c>
      <c r="F66" s="60"/>
      <c r="G66" s="59"/>
      <c r="H66" s="45"/>
      <c r="I66" s="60"/>
      <c r="J66" s="60"/>
      <c r="K66" s="27" t="s">
        <v>274</v>
      </c>
    </row>
    <row r="67" spans="1:11" x14ac:dyDescent="0.2">
      <c r="A67" s="45"/>
      <c r="B67" s="51"/>
      <c r="C67" s="61"/>
      <c r="D67" s="45"/>
      <c r="E67" s="70"/>
      <c r="F67" s="62"/>
      <c r="G67" s="45"/>
      <c r="H67" s="45"/>
      <c r="I67" s="45"/>
      <c r="J67" s="45"/>
      <c r="K67" s="45"/>
    </row>
    <row r="69" spans="1:11" s="3" customFormat="1" ht="18.75" x14ac:dyDescent="0.2">
      <c r="B69" s="14"/>
      <c r="C69" s="13"/>
      <c r="E69" s="77"/>
      <c r="F69" s="17"/>
    </row>
    <row r="70" spans="1:11" s="3" customFormat="1" ht="18.75" x14ac:dyDescent="0.2">
      <c r="B70" s="14"/>
      <c r="C70" s="13"/>
      <c r="E70" s="77"/>
      <c r="F70" s="17"/>
    </row>
  </sheetData>
  <mergeCells count="16">
    <mergeCell ref="G52:K52"/>
    <mergeCell ref="A52:F52"/>
    <mergeCell ref="A1:L1"/>
    <mergeCell ref="A2:L2"/>
    <mergeCell ref="A3:L3"/>
    <mergeCell ref="A4:L4"/>
    <mergeCell ref="A6:L6"/>
    <mergeCell ref="A7:L7"/>
    <mergeCell ref="A8:L8"/>
    <mergeCell ref="A9:L9"/>
    <mergeCell ref="A10:L10"/>
    <mergeCell ref="A16:G16"/>
    <mergeCell ref="A11:K11"/>
    <mergeCell ref="A12:K12"/>
    <mergeCell ref="I13:K13"/>
    <mergeCell ref="I14:K14"/>
  </mergeCells>
  <printOptions horizontalCentered="1"/>
  <pageMargins left="0.23622047244094491" right="0.23622047244094491" top="0.39370078740157483" bottom="0.39370078740157483" header="0.31496062992125984" footer="0.31496062992125984"/>
  <pageSetup paperSize="256" scale="5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107"/>
  <sheetViews>
    <sheetView view="pageBreakPreview" topLeftCell="A33" zoomScale="85" zoomScaleNormal="100" zoomScaleSheetLayoutView="85" workbookViewId="0">
      <selection activeCell="F81" sqref="F81"/>
    </sheetView>
  </sheetViews>
  <sheetFormatPr defaultColWidth="9.140625" defaultRowHeight="12.75" x14ac:dyDescent="0.2"/>
  <cols>
    <col min="1" max="1" width="7" style="1" customWidth="1"/>
    <col min="2" max="2" width="7.5703125" style="7" customWidth="1"/>
    <col min="3" max="3" width="16.5703125" style="6" customWidth="1"/>
    <col min="4" max="4" width="36.7109375" style="1" customWidth="1"/>
    <col min="5" max="5" width="11.85546875" style="76" customWidth="1"/>
    <col min="6" max="6" width="12" style="16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5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x14ac:dyDescent="0.2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6" ht="15" x14ac:dyDescent="0.2">
      <c r="A3" s="102" t="s">
        <v>17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6" ht="9.75" customHeight="1" x14ac:dyDescent="0.2">
      <c r="A4" s="102" t="s">
        <v>18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6" s="2" customFormat="1" ht="21" x14ac:dyDescent="0.2">
      <c r="A5" s="97"/>
      <c r="B5" s="97"/>
      <c r="C5" s="5"/>
      <c r="D5" s="97"/>
      <c r="E5" s="69"/>
      <c r="F5" s="15"/>
      <c r="G5" s="97"/>
      <c r="H5" s="97"/>
      <c r="I5" s="97"/>
      <c r="J5" s="97"/>
      <c r="K5" s="97"/>
      <c r="L5" s="97"/>
      <c r="M5"/>
      <c r="P5"/>
    </row>
    <row r="6" spans="1:16" s="2" customFormat="1" ht="21" x14ac:dyDescent="0.2">
      <c r="A6" s="103" t="s">
        <v>279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/>
      <c r="P6"/>
    </row>
    <row r="7" spans="1:16" s="2" customFormat="1" ht="30" customHeight="1" x14ac:dyDescent="0.2">
      <c r="A7" s="103" t="s">
        <v>280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/>
      <c r="P7"/>
    </row>
    <row r="8" spans="1:16" s="2" customFormat="1" ht="18" customHeight="1" x14ac:dyDescent="0.2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6" s="2" customFormat="1" ht="33" customHeight="1" x14ac:dyDescent="0.2">
      <c r="A9" s="103" t="s">
        <v>24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6" ht="20.25" customHeight="1" x14ac:dyDescent="0.2">
      <c r="A10" s="104" t="s">
        <v>289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6" ht="19.5" customHeight="1" x14ac:dyDescent="0.2">
      <c r="A11" s="106" t="s">
        <v>47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6" ht="18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</row>
    <row r="13" spans="1:16" ht="15" x14ac:dyDescent="0.2">
      <c r="A13" s="20" t="s">
        <v>19</v>
      </c>
      <c r="B13" s="52"/>
      <c r="C13" s="53"/>
      <c r="D13" s="55"/>
      <c r="E13" s="87" t="s">
        <v>29</v>
      </c>
      <c r="F13" s="57"/>
      <c r="G13" s="49">
        <v>0.45833333333333331</v>
      </c>
      <c r="H13" s="23" t="s">
        <v>31</v>
      </c>
      <c r="I13" s="108" t="s">
        <v>267</v>
      </c>
      <c r="J13" s="108"/>
      <c r="K13" s="108"/>
    </row>
    <row r="14" spans="1:16" ht="15" x14ac:dyDescent="0.2">
      <c r="A14" s="24" t="s">
        <v>265</v>
      </c>
      <c r="B14" s="52"/>
      <c r="C14" s="53"/>
      <c r="D14" s="22"/>
      <c r="E14" s="87" t="s">
        <v>30</v>
      </c>
      <c r="F14" s="57"/>
      <c r="G14" s="49">
        <v>0.48749999999999999</v>
      </c>
      <c r="H14" s="23" t="s">
        <v>49</v>
      </c>
      <c r="I14" s="109" t="s">
        <v>50</v>
      </c>
      <c r="J14" s="109"/>
      <c r="K14" s="109"/>
    </row>
    <row r="15" spans="1:16" x14ac:dyDescent="0.2">
      <c r="A15" s="45"/>
      <c r="B15" s="51"/>
      <c r="C15" s="61"/>
      <c r="D15" s="55"/>
      <c r="E15" s="70"/>
      <c r="F15" s="62"/>
      <c r="G15" s="45"/>
      <c r="H15" s="45"/>
      <c r="I15" s="63"/>
      <c r="J15" s="63"/>
      <c r="K15" s="63"/>
    </row>
    <row r="16" spans="1:16" ht="15" x14ac:dyDescent="0.2">
      <c r="A16" s="105" t="s">
        <v>9</v>
      </c>
      <c r="B16" s="105"/>
      <c r="C16" s="105"/>
      <c r="D16" s="105"/>
      <c r="E16" s="105"/>
      <c r="F16" s="105"/>
      <c r="G16" s="105"/>
      <c r="H16" s="26" t="s">
        <v>0</v>
      </c>
      <c r="I16" s="39"/>
      <c r="J16" s="39"/>
      <c r="K16" s="39"/>
    </row>
    <row r="17" spans="1:14" ht="15" x14ac:dyDescent="0.2">
      <c r="A17" s="56"/>
      <c r="B17" s="64"/>
      <c r="C17" s="65"/>
      <c r="D17" s="56"/>
      <c r="E17" s="71"/>
      <c r="F17" s="66"/>
      <c r="G17" s="29"/>
      <c r="H17" s="28"/>
      <c r="I17" s="29"/>
      <c r="J17" s="29"/>
      <c r="K17" s="30"/>
    </row>
    <row r="18" spans="1:14" ht="15" x14ac:dyDescent="0.2">
      <c r="A18" s="21" t="s">
        <v>1</v>
      </c>
      <c r="B18" s="64"/>
      <c r="C18" s="65"/>
      <c r="D18" s="29"/>
      <c r="E18" s="71"/>
      <c r="F18" s="66"/>
      <c r="G18" s="27" t="s">
        <v>51</v>
      </c>
      <c r="H18" s="24" t="s">
        <v>56</v>
      </c>
      <c r="I18" s="29"/>
      <c r="J18" s="29"/>
      <c r="K18" s="27">
        <v>3.3</v>
      </c>
    </row>
    <row r="19" spans="1:14" ht="15" x14ac:dyDescent="0.2">
      <c r="A19" s="21" t="s">
        <v>10</v>
      </c>
      <c r="B19" s="64"/>
      <c r="C19" s="65"/>
      <c r="D19" s="29"/>
      <c r="E19" s="71"/>
      <c r="F19" s="66"/>
      <c r="G19" s="27" t="s">
        <v>33</v>
      </c>
      <c r="H19" s="21" t="s">
        <v>57</v>
      </c>
      <c r="I19" s="29"/>
      <c r="J19" s="29"/>
      <c r="K19" s="27">
        <v>2</v>
      </c>
    </row>
    <row r="20" spans="1:14" ht="15" x14ac:dyDescent="0.2">
      <c r="A20" s="21" t="s">
        <v>20</v>
      </c>
      <c r="B20" s="52"/>
      <c r="C20" s="53"/>
      <c r="D20" s="29"/>
      <c r="E20" s="72"/>
      <c r="F20" s="62"/>
      <c r="G20" s="27" t="s">
        <v>55</v>
      </c>
      <c r="H20" s="21" t="s">
        <v>53</v>
      </c>
      <c r="I20" s="29"/>
      <c r="J20" s="29"/>
      <c r="K20" s="27">
        <f>K18*K19</f>
        <v>6.6</v>
      </c>
    </row>
    <row r="21" spans="1:14" x14ac:dyDescent="0.2">
      <c r="A21" s="45"/>
      <c r="B21" s="51"/>
      <c r="C21" s="61"/>
      <c r="D21" s="45"/>
      <c r="E21" s="70"/>
      <c r="F21" s="62"/>
      <c r="G21" s="45"/>
      <c r="H21" s="45"/>
      <c r="I21" s="45"/>
      <c r="J21" s="45"/>
      <c r="K21" s="45"/>
    </row>
    <row r="22" spans="1:14" s="12" customFormat="1" ht="26.25" customHeight="1" x14ac:dyDescent="0.2">
      <c r="A22" s="31" t="s">
        <v>5</v>
      </c>
      <c r="B22" s="32" t="s">
        <v>13</v>
      </c>
      <c r="C22" s="33" t="s">
        <v>22</v>
      </c>
      <c r="D22" s="32" t="s">
        <v>2</v>
      </c>
      <c r="E22" s="73" t="s">
        <v>6</v>
      </c>
      <c r="F22" s="34" t="s">
        <v>8</v>
      </c>
      <c r="G22" s="32" t="s">
        <v>14</v>
      </c>
      <c r="H22" s="32" t="s">
        <v>7</v>
      </c>
      <c r="I22" s="32" t="s">
        <v>15</v>
      </c>
      <c r="J22" s="32" t="s">
        <v>48</v>
      </c>
      <c r="K22" s="35" t="s">
        <v>16</v>
      </c>
      <c r="M22" s="19"/>
    </row>
    <row r="23" spans="1:14" s="3" customFormat="1" ht="20.25" customHeight="1" x14ac:dyDescent="0.2">
      <c r="A23" s="94">
        <v>1</v>
      </c>
      <c r="B23" s="95">
        <v>204</v>
      </c>
      <c r="C23" s="46">
        <v>10153315352</v>
      </c>
      <c r="D23" s="47" t="s">
        <v>173</v>
      </c>
      <c r="E23" s="74">
        <v>40587</v>
      </c>
      <c r="F23" s="67" t="s">
        <v>39</v>
      </c>
      <c r="G23" s="68" t="s">
        <v>64</v>
      </c>
      <c r="H23" s="38">
        <v>1.667824074074074E-2</v>
      </c>
      <c r="I23" s="38"/>
      <c r="J23" s="82">
        <v>16.488549618320612</v>
      </c>
      <c r="K23" s="58"/>
      <c r="L23" s="8"/>
      <c r="M23" s="51"/>
      <c r="N23" s="44"/>
    </row>
    <row r="24" spans="1:14" s="3" customFormat="1" ht="20.25" customHeight="1" x14ac:dyDescent="0.2">
      <c r="A24" s="94">
        <v>2</v>
      </c>
      <c r="B24" s="95">
        <v>202</v>
      </c>
      <c r="C24" s="46">
        <v>10148145858</v>
      </c>
      <c r="D24" s="47" t="s">
        <v>171</v>
      </c>
      <c r="E24" s="74">
        <v>40638</v>
      </c>
      <c r="F24" s="67" t="s">
        <v>40</v>
      </c>
      <c r="G24" s="68" t="s">
        <v>61</v>
      </c>
      <c r="H24" s="38">
        <v>1.6932870370370369E-2</v>
      </c>
      <c r="I24" s="38">
        <v>2.5462962962962896E-4</v>
      </c>
      <c r="J24" s="82">
        <v>16.2406015037594</v>
      </c>
      <c r="K24" s="58"/>
      <c r="L24" s="9"/>
      <c r="M24" s="51"/>
      <c r="N24" s="44"/>
    </row>
    <row r="25" spans="1:14" s="3" customFormat="1" ht="20.25" customHeight="1" x14ac:dyDescent="0.2">
      <c r="A25" s="94">
        <v>3</v>
      </c>
      <c r="B25" s="95">
        <v>201</v>
      </c>
      <c r="C25" s="46">
        <v>10158647827</v>
      </c>
      <c r="D25" s="47" t="s">
        <v>170</v>
      </c>
      <c r="E25" s="74">
        <v>40969</v>
      </c>
      <c r="F25" s="67" t="s">
        <v>40</v>
      </c>
      <c r="G25" s="68" t="s">
        <v>61</v>
      </c>
      <c r="H25" s="38">
        <v>1.7025462962962964E-2</v>
      </c>
      <c r="I25" s="38">
        <v>3.4722222222222446E-4</v>
      </c>
      <c r="J25" s="82">
        <v>16.152277362338541</v>
      </c>
      <c r="K25" s="58"/>
      <c r="L25" s="9"/>
      <c r="M25" s="51"/>
      <c r="N25" s="44"/>
    </row>
    <row r="26" spans="1:14" s="3" customFormat="1" ht="20.25" customHeight="1" x14ac:dyDescent="0.2">
      <c r="A26" s="94">
        <v>4</v>
      </c>
      <c r="B26" s="95">
        <v>207</v>
      </c>
      <c r="C26" s="46">
        <v>10152073449</v>
      </c>
      <c r="D26" s="47" t="s">
        <v>176</v>
      </c>
      <c r="E26" s="74">
        <v>40671</v>
      </c>
      <c r="F26" s="67" t="s">
        <v>40</v>
      </c>
      <c r="G26" s="68" t="s">
        <v>65</v>
      </c>
      <c r="H26" s="38">
        <v>1.8240740740740741E-2</v>
      </c>
      <c r="I26" s="38">
        <v>1.5625000000000014E-3</v>
      </c>
      <c r="J26" s="82">
        <v>15.076142131979694</v>
      </c>
      <c r="K26" s="58"/>
      <c r="L26" s="8"/>
      <c r="M26" s="51"/>
      <c r="N26" s="44"/>
    </row>
    <row r="27" spans="1:14" s="3" customFormat="1" ht="20.25" customHeight="1" x14ac:dyDescent="0.2">
      <c r="A27" s="94">
        <v>5</v>
      </c>
      <c r="B27" s="95">
        <v>209</v>
      </c>
      <c r="C27" s="46">
        <v>10162725059</v>
      </c>
      <c r="D27" s="47" t="s">
        <v>178</v>
      </c>
      <c r="E27" s="74">
        <v>40571</v>
      </c>
      <c r="F27" s="67" t="s">
        <v>287</v>
      </c>
      <c r="G27" s="68" t="s">
        <v>60</v>
      </c>
      <c r="H27" s="38">
        <v>1.8252314814814815E-2</v>
      </c>
      <c r="I27" s="38">
        <v>1.574074074074075E-3</v>
      </c>
      <c r="J27" s="82">
        <v>15.066582117945465</v>
      </c>
      <c r="K27" s="58"/>
      <c r="L27" s="9"/>
      <c r="M27" s="51"/>
      <c r="N27" s="44"/>
    </row>
    <row r="28" spans="1:14" s="3" customFormat="1" ht="20.25" customHeight="1" x14ac:dyDescent="0.2">
      <c r="A28" s="94">
        <v>6</v>
      </c>
      <c r="B28" s="95">
        <v>219</v>
      </c>
      <c r="C28" s="46">
        <v>10089249377</v>
      </c>
      <c r="D28" s="47" t="s">
        <v>188</v>
      </c>
      <c r="E28" s="74">
        <v>41248</v>
      </c>
      <c r="F28" s="67" t="s">
        <v>40</v>
      </c>
      <c r="G28" s="68" t="s">
        <v>42</v>
      </c>
      <c r="H28" s="38">
        <v>1.863425925925926E-2</v>
      </c>
      <c r="I28" s="38">
        <v>1.9560185185185201E-3</v>
      </c>
      <c r="J28" s="82">
        <v>14.757763975155278</v>
      </c>
      <c r="K28" s="58"/>
      <c r="L28" s="9"/>
      <c r="M28" s="51"/>
      <c r="N28" s="44"/>
    </row>
    <row r="29" spans="1:14" s="3" customFormat="1" ht="20.25" customHeight="1" x14ac:dyDescent="0.2">
      <c r="A29" s="94">
        <v>7</v>
      </c>
      <c r="B29" s="95">
        <v>215</v>
      </c>
      <c r="C29" s="46">
        <v>10158397243</v>
      </c>
      <c r="D29" s="47" t="s">
        <v>184</v>
      </c>
      <c r="E29" s="74">
        <v>40954</v>
      </c>
      <c r="F29" s="67" t="s">
        <v>290</v>
      </c>
      <c r="G29" s="68" t="s">
        <v>62</v>
      </c>
      <c r="H29" s="38">
        <v>1.90625E-2</v>
      </c>
      <c r="I29" s="38">
        <v>2.3842592592592596E-3</v>
      </c>
      <c r="J29" s="82">
        <v>14.42622950819672</v>
      </c>
      <c r="K29" s="58"/>
      <c r="L29" s="8"/>
      <c r="M29" s="51"/>
      <c r="N29" s="44"/>
    </row>
    <row r="30" spans="1:14" s="3" customFormat="1" ht="20.25" customHeight="1" x14ac:dyDescent="0.2">
      <c r="A30" s="94">
        <v>8</v>
      </c>
      <c r="B30" s="95">
        <v>216</v>
      </c>
      <c r="C30" s="46">
        <v>10149840328</v>
      </c>
      <c r="D30" s="47" t="s">
        <v>185</v>
      </c>
      <c r="E30" s="74">
        <v>40578</v>
      </c>
      <c r="F30" s="67" t="s">
        <v>287</v>
      </c>
      <c r="G30" s="68" t="s">
        <v>58</v>
      </c>
      <c r="H30" s="38">
        <v>1.9097222222222224E-2</v>
      </c>
      <c r="I30" s="38">
        <v>2.4189814814814838E-3</v>
      </c>
      <c r="J30" s="82">
        <v>14.399999999999999</v>
      </c>
      <c r="K30" s="58"/>
      <c r="L30" s="9"/>
      <c r="M30" s="51"/>
      <c r="N30" s="44"/>
    </row>
    <row r="31" spans="1:14" s="3" customFormat="1" ht="20.25" customHeight="1" x14ac:dyDescent="0.2">
      <c r="A31" s="94">
        <v>9</v>
      </c>
      <c r="B31" s="95">
        <v>247</v>
      </c>
      <c r="C31" s="46">
        <v>10148789189</v>
      </c>
      <c r="D31" s="47" t="s">
        <v>216</v>
      </c>
      <c r="E31" s="74">
        <v>40731</v>
      </c>
      <c r="F31" s="67" t="s">
        <v>40</v>
      </c>
      <c r="G31" s="68" t="s">
        <v>42</v>
      </c>
      <c r="H31" s="38">
        <v>1.9479166666666665E-2</v>
      </c>
      <c r="I31" s="38">
        <v>2.8009259259259255E-3</v>
      </c>
      <c r="J31" s="82">
        <v>14.117647058823529</v>
      </c>
      <c r="K31" s="58"/>
      <c r="L31" s="9"/>
      <c r="M31" s="51"/>
      <c r="N31" s="44"/>
    </row>
    <row r="32" spans="1:14" s="3" customFormat="1" ht="20.25" customHeight="1" x14ac:dyDescent="0.2">
      <c r="A32" s="94">
        <v>10</v>
      </c>
      <c r="B32" s="95">
        <v>203</v>
      </c>
      <c r="C32" s="46">
        <v>10141220260</v>
      </c>
      <c r="D32" s="47" t="s">
        <v>172</v>
      </c>
      <c r="E32" s="74">
        <v>40547</v>
      </c>
      <c r="F32" s="67" t="s">
        <v>39</v>
      </c>
      <c r="G32" s="68" t="s">
        <v>64</v>
      </c>
      <c r="H32" s="38">
        <v>1.951388888888889E-2</v>
      </c>
      <c r="I32" s="38">
        <v>2.8356481481481496E-3</v>
      </c>
      <c r="J32" s="82">
        <v>14.092526690391457</v>
      </c>
      <c r="K32" s="58"/>
      <c r="L32" s="8"/>
      <c r="M32" s="51"/>
      <c r="N32" s="44"/>
    </row>
    <row r="33" spans="1:14" s="3" customFormat="1" ht="20.25" customHeight="1" x14ac:dyDescent="0.2">
      <c r="A33" s="94">
        <v>11</v>
      </c>
      <c r="B33" s="95">
        <v>211</v>
      </c>
      <c r="C33" s="46">
        <v>10150056455</v>
      </c>
      <c r="D33" s="47" t="s">
        <v>180</v>
      </c>
      <c r="E33" s="74">
        <v>40883</v>
      </c>
      <c r="F33" s="67" t="s">
        <v>290</v>
      </c>
      <c r="G33" s="68" t="s">
        <v>62</v>
      </c>
      <c r="H33" s="38">
        <v>1.9525462962962963E-2</v>
      </c>
      <c r="I33" s="38">
        <v>2.8472222222222232E-3</v>
      </c>
      <c r="J33" s="82">
        <v>14.084173088322466</v>
      </c>
      <c r="K33" s="58"/>
      <c r="L33" s="9"/>
      <c r="M33" s="51"/>
      <c r="N33" s="44"/>
    </row>
    <row r="34" spans="1:14" s="3" customFormat="1" ht="20.25" customHeight="1" x14ac:dyDescent="0.2">
      <c r="A34" s="94">
        <v>12</v>
      </c>
      <c r="B34" s="95">
        <v>212</v>
      </c>
      <c r="C34" s="46">
        <v>10161613906</v>
      </c>
      <c r="D34" s="47" t="s">
        <v>181</v>
      </c>
      <c r="E34" s="74">
        <v>40986</v>
      </c>
      <c r="F34" s="67" t="s">
        <v>40</v>
      </c>
      <c r="G34" s="68" t="s">
        <v>62</v>
      </c>
      <c r="H34" s="38">
        <v>1.9571759259259261E-2</v>
      </c>
      <c r="I34" s="38">
        <v>2.893518518518521E-3</v>
      </c>
      <c r="J34" s="82">
        <v>14.050857480780602</v>
      </c>
      <c r="K34" s="58"/>
      <c r="L34" s="9"/>
      <c r="M34" s="51"/>
      <c r="N34" s="44"/>
    </row>
    <row r="35" spans="1:14" s="3" customFormat="1" ht="20.25" customHeight="1" x14ac:dyDescent="0.2">
      <c r="A35" s="94">
        <v>13</v>
      </c>
      <c r="B35" s="95">
        <v>214</v>
      </c>
      <c r="C35" s="46">
        <v>10161001691</v>
      </c>
      <c r="D35" s="47" t="s">
        <v>183</v>
      </c>
      <c r="E35" s="74">
        <v>41081</v>
      </c>
      <c r="F35" s="67" t="s">
        <v>287</v>
      </c>
      <c r="G35" s="68" t="s">
        <v>60</v>
      </c>
      <c r="H35" s="38">
        <v>1.9664351851851853E-2</v>
      </c>
      <c r="I35" s="38">
        <v>2.986111111111113E-3</v>
      </c>
      <c r="J35" s="82">
        <v>13.98469688051795</v>
      </c>
      <c r="K35" s="58"/>
      <c r="L35" s="9"/>
      <c r="M35" s="51"/>
      <c r="N35" s="44"/>
    </row>
    <row r="36" spans="1:14" s="3" customFormat="1" ht="20.25" customHeight="1" x14ac:dyDescent="0.2">
      <c r="A36" s="94">
        <v>14</v>
      </c>
      <c r="B36" s="95">
        <v>210</v>
      </c>
      <c r="C36" s="46">
        <v>10148382092</v>
      </c>
      <c r="D36" s="47" t="s">
        <v>179</v>
      </c>
      <c r="E36" s="74">
        <v>40842</v>
      </c>
      <c r="F36" s="67" t="s">
        <v>40</v>
      </c>
      <c r="G36" s="68" t="s">
        <v>61</v>
      </c>
      <c r="H36" s="38">
        <v>1.96875E-2</v>
      </c>
      <c r="I36" s="38">
        <v>3.0092592592592601E-3</v>
      </c>
      <c r="J36" s="82">
        <v>13.968253968253967</v>
      </c>
      <c r="K36" s="58"/>
      <c r="L36" s="9"/>
      <c r="M36" s="51"/>
      <c r="N36" s="44"/>
    </row>
    <row r="37" spans="1:14" s="3" customFormat="1" ht="20.25" customHeight="1" x14ac:dyDescent="0.2">
      <c r="A37" s="94">
        <v>15</v>
      </c>
      <c r="B37" s="95">
        <v>206</v>
      </c>
      <c r="C37" s="46">
        <v>10161616330</v>
      </c>
      <c r="D37" s="47" t="s">
        <v>175</v>
      </c>
      <c r="E37" s="74">
        <v>40964</v>
      </c>
      <c r="F37" s="67" t="s">
        <v>40</v>
      </c>
      <c r="G37" s="68" t="s">
        <v>62</v>
      </c>
      <c r="H37" s="38">
        <v>1.9699074074074074E-2</v>
      </c>
      <c r="I37" s="38">
        <v>3.0208333333333337E-3</v>
      </c>
      <c r="J37" s="82">
        <v>13.960047003525265</v>
      </c>
      <c r="K37" s="58"/>
      <c r="L37" s="9"/>
      <c r="M37" s="51"/>
      <c r="N37" s="44"/>
    </row>
    <row r="38" spans="1:14" s="3" customFormat="1" ht="20.25" customHeight="1" x14ac:dyDescent="0.2">
      <c r="A38" s="94">
        <v>16</v>
      </c>
      <c r="B38" s="95">
        <v>226</v>
      </c>
      <c r="C38" s="46">
        <v>10158614077</v>
      </c>
      <c r="D38" s="47" t="s">
        <v>195</v>
      </c>
      <c r="E38" s="74">
        <v>40951</v>
      </c>
      <c r="F38" s="67" t="s">
        <v>290</v>
      </c>
      <c r="G38" s="68" t="s">
        <v>61</v>
      </c>
      <c r="H38" s="38">
        <v>1.9768518518518519E-2</v>
      </c>
      <c r="I38" s="38">
        <v>3.0902777777777786E-3</v>
      </c>
      <c r="J38" s="82">
        <v>13.911007025761123</v>
      </c>
      <c r="K38" s="58"/>
      <c r="L38" s="9"/>
      <c r="M38" s="51"/>
      <c r="N38" s="44"/>
    </row>
    <row r="39" spans="1:14" s="3" customFormat="1" ht="20.25" customHeight="1" x14ac:dyDescent="0.2">
      <c r="A39" s="94">
        <v>17</v>
      </c>
      <c r="B39" s="95">
        <v>220</v>
      </c>
      <c r="C39" s="46">
        <v>10154286665</v>
      </c>
      <c r="D39" s="47" t="s">
        <v>189</v>
      </c>
      <c r="E39" s="74">
        <v>40630</v>
      </c>
      <c r="F39" s="67" t="s">
        <v>287</v>
      </c>
      <c r="G39" s="68" t="s">
        <v>60</v>
      </c>
      <c r="H39" s="38">
        <v>1.9780092592592592E-2</v>
      </c>
      <c r="I39" s="38">
        <v>3.1018518518518522E-3</v>
      </c>
      <c r="J39" s="82">
        <v>13.90286717378584</v>
      </c>
      <c r="K39" s="58"/>
      <c r="L39" s="9"/>
      <c r="M39" s="51"/>
      <c r="N39" s="44"/>
    </row>
    <row r="40" spans="1:14" s="3" customFormat="1" ht="20.25" customHeight="1" x14ac:dyDescent="0.2">
      <c r="A40" s="94">
        <v>18</v>
      </c>
      <c r="B40" s="95">
        <v>227</v>
      </c>
      <c r="C40" s="46">
        <v>10159675219</v>
      </c>
      <c r="D40" s="47" t="s">
        <v>196</v>
      </c>
      <c r="E40" s="74">
        <v>41237</v>
      </c>
      <c r="F40" s="67" t="s">
        <v>40</v>
      </c>
      <c r="G40" s="68" t="s">
        <v>42</v>
      </c>
      <c r="H40" s="38">
        <v>1.9803240740740739E-2</v>
      </c>
      <c r="I40" s="38">
        <v>3.1249999999999993E-3</v>
      </c>
      <c r="J40" s="82">
        <v>13.886616014026885</v>
      </c>
      <c r="K40" s="58"/>
      <c r="L40" s="9"/>
      <c r="M40" s="51"/>
      <c r="N40" s="44"/>
    </row>
    <row r="41" spans="1:14" s="3" customFormat="1" ht="20.25" customHeight="1" x14ac:dyDescent="0.2">
      <c r="A41" s="94">
        <v>19</v>
      </c>
      <c r="B41" s="95">
        <v>251</v>
      </c>
      <c r="C41" s="46">
        <v>10161226108</v>
      </c>
      <c r="D41" s="47" t="s">
        <v>220</v>
      </c>
      <c r="E41" s="74">
        <v>41162</v>
      </c>
      <c r="F41" s="67" t="s">
        <v>287</v>
      </c>
      <c r="G41" s="68" t="s">
        <v>44</v>
      </c>
      <c r="H41" s="38">
        <v>1.9965277777777776E-2</v>
      </c>
      <c r="I41" s="38">
        <v>3.2870370370370362E-3</v>
      </c>
      <c r="J41" s="82">
        <v>13.773913043478261</v>
      </c>
      <c r="K41" s="58"/>
      <c r="L41" s="9"/>
      <c r="M41" s="51"/>
      <c r="N41" s="44"/>
    </row>
    <row r="42" spans="1:14" s="3" customFormat="1" ht="20.25" customHeight="1" x14ac:dyDescent="0.2">
      <c r="A42" s="94">
        <v>20</v>
      </c>
      <c r="B42" s="95">
        <v>213</v>
      </c>
      <c r="C42" s="46">
        <v>10148703004</v>
      </c>
      <c r="D42" s="47" t="s">
        <v>182</v>
      </c>
      <c r="E42" s="74">
        <v>40631</v>
      </c>
      <c r="F42" s="67" t="s">
        <v>40</v>
      </c>
      <c r="G42" s="68" t="s">
        <v>42</v>
      </c>
      <c r="H42" s="38">
        <v>1.9976851851851853E-2</v>
      </c>
      <c r="I42" s="38">
        <v>3.2986111111111133E-3</v>
      </c>
      <c r="J42" s="82">
        <v>13.765932792584008</v>
      </c>
      <c r="K42" s="58"/>
      <c r="L42" s="8"/>
      <c r="M42" s="7"/>
      <c r="N42" s="44"/>
    </row>
    <row r="43" spans="1:14" s="3" customFormat="1" ht="20.25" customHeight="1" x14ac:dyDescent="0.2">
      <c r="A43" s="94">
        <v>21</v>
      </c>
      <c r="B43" s="95">
        <v>231</v>
      </c>
      <c r="C43" s="46">
        <v>10149835880</v>
      </c>
      <c r="D43" s="47" t="s">
        <v>200</v>
      </c>
      <c r="E43" s="74">
        <v>40544</v>
      </c>
      <c r="F43" s="67" t="s">
        <v>287</v>
      </c>
      <c r="G43" s="68" t="s">
        <v>58</v>
      </c>
      <c r="H43" s="38">
        <v>1.9976851851851853E-2</v>
      </c>
      <c r="I43" s="38">
        <v>3.2986111111111133E-3</v>
      </c>
      <c r="J43" s="82">
        <v>13.765932792584008</v>
      </c>
      <c r="K43" s="58"/>
      <c r="L43" s="9"/>
      <c r="M43" s="51"/>
      <c r="N43" s="44"/>
    </row>
    <row r="44" spans="1:14" s="3" customFormat="1" ht="20.25" customHeight="1" x14ac:dyDescent="0.2">
      <c r="A44" s="94">
        <v>22</v>
      </c>
      <c r="B44" s="95">
        <v>217</v>
      </c>
      <c r="C44" s="46">
        <v>10154349010</v>
      </c>
      <c r="D44" s="47" t="s">
        <v>186</v>
      </c>
      <c r="E44" s="74">
        <v>40737</v>
      </c>
      <c r="F44" s="67" t="s">
        <v>40</v>
      </c>
      <c r="G44" s="68" t="s">
        <v>42</v>
      </c>
      <c r="H44" s="38">
        <v>2.0104166666666666E-2</v>
      </c>
      <c r="I44" s="38">
        <v>3.425925925925926E-3</v>
      </c>
      <c r="J44" s="82">
        <v>13.678756476683937</v>
      </c>
      <c r="K44" s="58"/>
      <c r="L44" s="8"/>
      <c r="M44" s="51"/>
      <c r="N44" s="44"/>
    </row>
    <row r="45" spans="1:14" s="3" customFormat="1" ht="20.25" customHeight="1" x14ac:dyDescent="0.2">
      <c r="A45" s="94">
        <v>23</v>
      </c>
      <c r="B45" s="95">
        <v>244</v>
      </c>
      <c r="C45" s="46">
        <v>10165110552</v>
      </c>
      <c r="D45" s="47" t="s">
        <v>213</v>
      </c>
      <c r="E45" s="74">
        <v>41016</v>
      </c>
      <c r="F45" s="67" t="s">
        <v>290</v>
      </c>
      <c r="G45" s="68" t="s">
        <v>58</v>
      </c>
      <c r="H45" s="38">
        <v>2.0277777777777777E-2</v>
      </c>
      <c r="I45" s="38">
        <v>3.5995370370370365E-3</v>
      </c>
      <c r="J45" s="82">
        <v>13.561643835616438</v>
      </c>
      <c r="K45" s="58"/>
      <c r="L45" s="9"/>
      <c r="M45" s="51"/>
      <c r="N45" s="44"/>
    </row>
    <row r="46" spans="1:14" s="3" customFormat="1" ht="20.25" customHeight="1" x14ac:dyDescent="0.2">
      <c r="A46" s="94">
        <v>24</v>
      </c>
      <c r="B46" s="95">
        <v>243</v>
      </c>
      <c r="C46" s="46">
        <v>10141359696</v>
      </c>
      <c r="D46" s="47" t="s">
        <v>212</v>
      </c>
      <c r="E46" s="74">
        <v>40680</v>
      </c>
      <c r="F46" s="67" t="s">
        <v>287</v>
      </c>
      <c r="G46" s="68" t="s">
        <v>42</v>
      </c>
      <c r="H46" s="38">
        <v>2.0543981481481483E-2</v>
      </c>
      <c r="I46" s="38">
        <v>3.8657407407407425E-3</v>
      </c>
      <c r="J46" s="82">
        <v>13.385915492957745</v>
      </c>
      <c r="K46" s="58"/>
      <c r="L46" s="9"/>
      <c r="M46" s="51"/>
      <c r="N46" s="44"/>
    </row>
    <row r="47" spans="1:14" s="3" customFormat="1" ht="20.25" customHeight="1" x14ac:dyDescent="0.2">
      <c r="A47" s="94">
        <v>25</v>
      </c>
      <c r="B47" s="95">
        <v>224</v>
      </c>
      <c r="C47" s="46">
        <v>10160477386</v>
      </c>
      <c r="D47" s="47" t="s">
        <v>193</v>
      </c>
      <c r="E47" s="74">
        <v>40975</v>
      </c>
      <c r="F47" s="67" t="s">
        <v>290</v>
      </c>
      <c r="G47" s="68" t="s">
        <v>42</v>
      </c>
      <c r="H47" s="38">
        <v>2.0555555555555556E-2</v>
      </c>
      <c r="I47" s="38">
        <v>3.8773148148148161E-3</v>
      </c>
      <c r="J47" s="82">
        <v>13.378378378378377</v>
      </c>
      <c r="K47" s="58"/>
      <c r="L47" s="9"/>
      <c r="M47" s="51"/>
      <c r="N47" s="44"/>
    </row>
    <row r="48" spans="1:14" s="3" customFormat="1" ht="20.25" customHeight="1" x14ac:dyDescent="0.2">
      <c r="A48" s="94">
        <v>26</v>
      </c>
      <c r="B48" s="95">
        <v>236</v>
      </c>
      <c r="C48" s="46">
        <v>10151565918</v>
      </c>
      <c r="D48" s="47" t="s">
        <v>206</v>
      </c>
      <c r="E48" s="74">
        <v>40557</v>
      </c>
      <c r="F48" s="67" t="s">
        <v>39</v>
      </c>
      <c r="G48" s="68" t="s">
        <v>62</v>
      </c>
      <c r="H48" s="38">
        <v>2.0694444444444446E-2</v>
      </c>
      <c r="I48" s="38">
        <v>4.0162037037037059E-3</v>
      </c>
      <c r="J48" s="82">
        <v>13.288590604026844</v>
      </c>
      <c r="K48" s="58"/>
      <c r="L48" s="9"/>
      <c r="M48" s="51"/>
      <c r="N48" s="44"/>
    </row>
    <row r="49" spans="1:14" s="3" customFormat="1" ht="20.25" customHeight="1" x14ac:dyDescent="0.2">
      <c r="A49" s="94">
        <v>27</v>
      </c>
      <c r="B49" s="95">
        <v>218</v>
      </c>
      <c r="C49" s="46">
        <v>10149712915</v>
      </c>
      <c r="D49" s="47" t="s">
        <v>187</v>
      </c>
      <c r="E49" s="74">
        <v>40789</v>
      </c>
      <c r="F49" s="67" t="s">
        <v>40</v>
      </c>
      <c r="G49" s="68" t="s">
        <v>62</v>
      </c>
      <c r="H49" s="38">
        <v>2.0833333333333332E-2</v>
      </c>
      <c r="I49" s="38">
        <v>4.1550925925925922E-3</v>
      </c>
      <c r="J49" s="82">
        <v>13.2</v>
      </c>
      <c r="K49" s="58"/>
      <c r="L49" s="9"/>
      <c r="M49" s="51"/>
      <c r="N49" s="44"/>
    </row>
    <row r="50" spans="1:14" s="3" customFormat="1" ht="20.25" customHeight="1" x14ac:dyDescent="0.2">
      <c r="A50" s="94">
        <v>28</v>
      </c>
      <c r="B50" s="95">
        <v>238</v>
      </c>
      <c r="C50" s="46">
        <v>10164033498</v>
      </c>
      <c r="D50" s="47" t="s">
        <v>208</v>
      </c>
      <c r="E50" s="74">
        <v>41134</v>
      </c>
      <c r="F50" s="67" t="s">
        <v>290</v>
      </c>
      <c r="G50" s="68" t="s">
        <v>60</v>
      </c>
      <c r="H50" s="38">
        <v>2.1296296296296296E-2</v>
      </c>
      <c r="I50" s="38">
        <v>4.6180555555555558E-3</v>
      </c>
      <c r="J50" s="82">
        <v>12.913043478260869</v>
      </c>
      <c r="K50" s="58"/>
      <c r="L50" s="9"/>
      <c r="M50" s="51"/>
      <c r="N50" s="44"/>
    </row>
    <row r="51" spans="1:14" s="3" customFormat="1" ht="20.25" customHeight="1" x14ac:dyDescent="0.2">
      <c r="A51" s="94">
        <v>29</v>
      </c>
      <c r="B51" s="95">
        <v>225</v>
      </c>
      <c r="C51" s="46">
        <v>10152135588</v>
      </c>
      <c r="D51" s="47" t="s">
        <v>194</v>
      </c>
      <c r="E51" s="74">
        <v>40794</v>
      </c>
      <c r="F51" s="67" t="s">
        <v>40</v>
      </c>
      <c r="G51" s="68" t="s">
        <v>67</v>
      </c>
      <c r="H51" s="38">
        <v>2.1516203703703704E-2</v>
      </c>
      <c r="I51" s="38">
        <v>4.837962962962964E-3</v>
      </c>
      <c r="J51" s="82">
        <v>12.781065088757396</v>
      </c>
      <c r="K51" s="58"/>
      <c r="L51" s="9"/>
      <c r="M51" s="51"/>
      <c r="N51" s="44"/>
    </row>
    <row r="52" spans="1:14" s="3" customFormat="1" ht="20.25" customHeight="1" x14ac:dyDescent="0.2">
      <c r="A52" s="94">
        <v>30</v>
      </c>
      <c r="B52" s="95">
        <v>248</v>
      </c>
      <c r="C52" s="46">
        <v>10165110653</v>
      </c>
      <c r="D52" s="47" t="s">
        <v>217</v>
      </c>
      <c r="E52" s="74">
        <v>41240</v>
      </c>
      <c r="F52" s="67" t="s">
        <v>290</v>
      </c>
      <c r="G52" s="68" t="s">
        <v>58</v>
      </c>
      <c r="H52" s="38">
        <v>2.179398148148148E-2</v>
      </c>
      <c r="I52" s="38">
        <v>5.1157407407407401E-3</v>
      </c>
      <c r="J52" s="82">
        <v>12.618162506638344</v>
      </c>
      <c r="K52" s="58"/>
      <c r="L52" s="9"/>
      <c r="M52" s="51"/>
      <c r="N52" s="44"/>
    </row>
    <row r="53" spans="1:14" s="3" customFormat="1" ht="20.25" customHeight="1" x14ac:dyDescent="0.2">
      <c r="A53" s="94">
        <v>31</v>
      </c>
      <c r="B53" s="95">
        <v>222</v>
      </c>
      <c r="C53" s="46">
        <v>10151953312</v>
      </c>
      <c r="D53" s="47" t="s">
        <v>191</v>
      </c>
      <c r="E53" s="74">
        <v>40677</v>
      </c>
      <c r="F53" s="67" t="s">
        <v>290</v>
      </c>
      <c r="G53" s="68" t="s">
        <v>63</v>
      </c>
      <c r="H53" s="38">
        <v>2.1921296296296296E-2</v>
      </c>
      <c r="I53" s="38">
        <v>5.2430555555555564E-3</v>
      </c>
      <c r="J53" s="82">
        <v>12.544878563885955</v>
      </c>
      <c r="K53" s="58"/>
      <c r="L53" s="8"/>
      <c r="M53" s="51"/>
      <c r="N53" s="44"/>
    </row>
    <row r="54" spans="1:14" s="3" customFormat="1" ht="20.25" customHeight="1" x14ac:dyDescent="0.2">
      <c r="A54" s="94">
        <v>32</v>
      </c>
      <c r="B54" s="95">
        <v>235</v>
      </c>
      <c r="C54" s="46">
        <v>10148703408</v>
      </c>
      <c r="D54" s="47" t="s">
        <v>205</v>
      </c>
      <c r="E54" s="74">
        <v>40561</v>
      </c>
      <c r="F54" s="67" t="s">
        <v>290</v>
      </c>
      <c r="G54" s="68" t="s">
        <v>42</v>
      </c>
      <c r="H54" s="38">
        <v>2.2060185185185186E-2</v>
      </c>
      <c r="I54" s="38">
        <v>5.3819444444444461E-3</v>
      </c>
      <c r="J54" s="82">
        <v>12.46589716684155</v>
      </c>
      <c r="K54" s="58"/>
      <c r="L54" s="9"/>
      <c r="M54" s="51"/>
      <c r="N54" s="44"/>
    </row>
    <row r="55" spans="1:14" s="3" customFormat="1" ht="20.25" customHeight="1" x14ac:dyDescent="0.2">
      <c r="A55" s="94">
        <v>33</v>
      </c>
      <c r="B55" s="95">
        <v>252</v>
      </c>
      <c r="C55" s="46">
        <v>10162134975</v>
      </c>
      <c r="D55" s="47" t="s">
        <v>221</v>
      </c>
      <c r="E55" s="74">
        <v>41197</v>
      </c>
      <c r="F55" s="67" t="s">
        <v>290</v>
      </c>
      <c r="G55" s="68" t="s">
        <v>42</v>
      </c>
      <c r="H55" s="38">
        <v>2.2499999999999999E-2</v>
      </c>
      <c r="I55" s="38">
        <v>5.8217592592592592E-3</v>
      </c>
      <c r="J55" s="82">
        <v>12.222222222222221</v>
      </c>
      <c r="K55" s="58"/>
      <c r="L55" s="9"/>
      <c r="M55" s="51"/>
      <c r="N55" s="44"/>
    </row>
    <row r="56" spans="1:14" s="3" customFormat="1" ht="20.25" customHeight="1" x14ac:dyDescent="0.2">
      <c r="A56" s="94">
        <v>34</v>
      </c>
      <c r="B56" s="95">
        <v>246</v>
      </c>
      <c r="C56" s="46">
        <v>10162365957</v>
      </c>
      <c r="D56" s="47" t="s">
        <v>215</v>
      </c>
      <c r="E56" s="74">
        <v>40975</v>
      </c>
      <c r="F56" s="67" t="s">
        <v>287</v>
      </c>
      <c r="G56" s="68" t="s">
        <v>44</v>
      </c>
      <c r="H56" s="38">
        <v>2.2604166666666668E-2</v>
      </c>
      <c r="I56" s="38">
        <v>5.9259259259259282E-3</v>
      </c>
      <c r="J56" s="82">
        <v>12.165898617511521</v>
      </c>
      <c r="K56" s="58"/>
      <c r="L56" s="9"/>
      <c r="M56" s="51"/>
      <c r="N56" s="44"/>
    </row>
    <row r="57" spans="1:14" s="3" customFormat="1" ht="20.25" customHeight="1" x14ac:dyDescent="0.2">
      <c r="A57" s="94">
        <v>35</v>
      </c>
      <c r="B57" s="95">
        <v>250</v>
      </c>
      <c r="C57" s="46">
        <v>10164652127</v>
      </c>
      <c r="D57" s="47" t="s">
        <v>219</v>
      </c>
      <c r="E57" s="74">
        <v>40793</v>
      </c>
      <c r="F57" s="67" t="s">
        <v>290</v>
      </c>
      <c r="G57" s="68" t="s">
        <v>42</v>
      </c>
      <c r="H57" s="38">
        <v>2.2615740740740742E-2</v>
      </c>
      <c r="I57" s="38">
        <v>5.9375000000000018E-3</v>
      </c>
      <c r="J57" s="82">
        <v>12.159672466734902</v>
      </c>
      <c r="K57" s="58"/>
      <c r="L57" s="9"/>
      <c r="M57" s="51"/>
      <c r="N57" s="44"/>
    </row>
    <row r="58" spans="1:14" s="3" customFormat="1" ht="20.25" customHeight="1" x14ac:dyDescent="0.2">
      <c r="A58" s="94">
        <v>36</v>
      </c>
      <c r="B58" s="95">
        <v>258</v>
      </c>
      <c r="C58" s="46">
        <v>10161965732</v>
      </c>
      <c r="D58" s="47" t="s">
        <v>227</v>
      </c>
      <c r="E58" s="74">
        <v>41271</v>
      </c>
      <c r="F58" s="67" t="s">
        <v>290</v>
      </c>
      <c r="G58" s="68" t="s">
        <v>42</v>
      </c>
      <c r="H58" s="38">
        <v>2.2708333333333334E-2</v>
      </c>
      <c r="I58" s="38">
        <v>6.0300925925925938E-3</v>
      </c>
      <c r="J58" s="82">
        <v>12.110091743119265</v>
      </c>
      <c r="K58" s="58"/>
      <c r="L58" s="9"/>
      <c r="M58" s="51"/>
      <c r="N58" s="44"/>
    </row>
    <row r="59" spans="1:14" s="3" customFormat="1" ht="20.25" customHeight="1" x14ac:dyDescent="0.2">
      <c r="A59" s="94">
        <v>37</v>
      </c>
      <c r="B59" s="95">
        <v>242</v>
      </c>
      <c r="C59" s="46">
        <v>10161157501</v>
      </c>
      <c r="D59" s="47" t="s">
        <v>211</v>
      </c>
      <c r="E59" s="74">
        <v>41083</v>
      </c>
      <c r="F59" s="67" t="s">
        <v>287</v>
      </c>
      <c r="G59" s="68" t="s">
        <v>44</v>
      </c>
      <c r="H59" s="38">
        <v>2.3287037037037037E-2</v>
      </c>
      <c r="I59" s="38">
        <v>6.6087962962962966E-3</v>
      </c>
      <c r="J59" s="82">
        <v>11.809145129224651</v>
      </c>
      <c r="K59" s="58"/>
      <c r="L59" s="9"/>
      <c r="M59" s="51"/>
      <c r="N59" s="44"/>
    </row>
    <row r="60" spans="1:14" s="3" customFormat="1" ht="20.25" customHeight="1" x14ac:dyDescent="0.2">
      <c r="A60" s="94">
        <v>38</v>
      </c>
      <c r="B60" s="95">
        <v>245</v>
      </c>
      <c r="C60" s="46">
        <v>10160918536</v>
      </c>
      <c r="D60" s="47" t="s">
        <v>214</v>
      </c>
      <c r="E60" s="74">
        <v>40991</v>
      </c>
      <c r="F60" s="67" t="s">
        <v>287</v>
      </c>
      <c r="G60" s="68" t="s">
        <v>202</v>
      </c>
      <c r="H60" s="38">
        <v>2.3402777777777779E-2</v>
      </c>
      <c r="I60" s="38">
        <v>6.7245370370370393E-3</v>
      </c>
      <c r="J60" s="82">
        <v>11.750741839762609</v>
      </c>
      <c r="K60" s="58"/>
      <c r="L60" s="9"/>
      <c r="M60" s="51"/>
      <c r="N60" s="44"/>
    </row>
    <row r="61" spans="1:14" s="3" customFormat="1" ht="20.25" customHeight="1" x14ac:dyDescent="0.2">
      <c r="A61" s="94">
        <v>39</v>
      </c>
      <c r="B61" s="95">
        <v>239</v>
      </c>
      <c r="C61" s="46">
        <v>10162312912</v>
      </c>
      <c r="D61" s="47" t="s">
        <v>209</v>
      </c>
      <c r="E61" s="74">
        <v>40940</v>
      </c>
      <c r="F61" s="67" t="s">
        <v>287</v>
      </c>
      <c r="G61" s="68" t="s">
        <v>44</v>
      </c>
      <c r="H61" s="38">
        <v>2.3553240740740739E-2</v>
      </c>
      <c r="I61" s="38">
        <v>6.8749999999999992E-3</v>
      </c>
      <c r="J61" s="82">
        <v>11.675675675675675</v>
      </c>
      <c r="K61" s="58"/>
      <c r="L61" s="9"/>
      <c r="M61" s="51"/>
      <c r="N61" s="44"/>
    </row>
    <row r="62" spans="1:14" s="3" customFormat="1" ht="20.25" customHeight="1" x14ac:dyDescent="0.2">
      <c r="A62" s="94">
        <v>40</v>
      </c>
      <c r="B62" s="95">
        <v>221</v>
      </c>
      <c r="C62" s="46">
        <v>10152835204</v>
      </c>
      <c r="D62" s="47" t="s">
        <v>190</v>
      </c>
      <c r="E62" s="74">
        <v>40725</v>
      </c>
      <c r="F62" s="67" t="s">
        <v>39</v>
      </c>
      <c r="G62" s="68" t="s">
        <v>62</v>
      </c>
      <c r="H62" s="38">
        <v>2.3946759259259258E-2</v>
      </c>
      <c r="I62" s="38">
        <v>7.2685185185185179E-3</v>
      </c>
      <c r="J62" s="82">
        <v>11.483808603189948</v>
      </c>
      <c r="K62" s="58"/>
      <c r="L62" s="9"/>
      <c r="M62" s="51"/>
      <c r="N62" s="44"/>
    </row>
    <row r="63" spans="1:14" s="3" customFormat="1" ht="20.25" customHeight="1" x14ac:dyDescent="0.2">
      <c r="A63" s="94">
        <v>41</v>
      </c>
      <c r="B63" s="95">
        <v>232</v>
      </c>
      <c r="C63" s="46">
        <v>10148669052</v>
      </c>
      <c r="D63" s="47" t="s">
        <v>201</v>
      </c>
      <c r="E63" s="74">
        <v>40849</v>
      </c>
      <c r="F63" s="67" t="s">
        <v>40</v>
      </c>
      <c r="G63" s="68" t="s">
        <v>202</v>
      </c>
      <c r="H63" s="38">
        <v>2.4027777777777776E-2</v>
      </c>
      <c r="I63" s="38">
        <v>7.3495370370370364E-3</v>
      </c>
      <c r="J63" s="82">
        <v>11.445086705202312</v>
      </c>
      <c r="K63" s="58"/>
      <c r="L63" s="8"/>
      <c r="M63" s="7"/>
      <c r="N63" s="44"/>
    </row>
    <row r="64" spans="1:14" s="3" customFormat="1" ht="20.25" customHeight="1" x14ac:dyDescent="0.2">
      <c r="A64" s="94">
        <v>42</v>
      </c>
      <c r="B64" s="95">
        <v>208</v>
      </c>
      <c r="C64" s="46">
        <v>10117979363</v>
      </c>
      <c r="D64" s="47" t="s">
        <v>177</v>
      </c>
      <c r="E64" s="74">
        <v>40643</v>
      </c>
      <c r="F64" s="67" t="s">
        <v>39</v>
      </c>
      <c r="G64" s="68" t="s">
        <v>62</v>
      </c>
      <c r="H64" s="38">
        <v>2.4166666666666666E-2</v>
      </c>
      <c r="I64" s="38">
        <v>7.4884259259259262E-3</v>
      </c>
      <c r="J64" s="82">
        <v>11.379310344827587</v>
      </c>
      <c r="K64" s="58"/>
      <c r="L64" s="9"/>
      <c r="M64" s="51"/>
      <c r="N64" s="44"/>
    </row>
    <row r="65" spans="1:14" s="3" customFormat="1" ht="20.25" customHeight="1" x14ac:dyDescent="0.2">
      <c r="A65" s="94">
        <v>43</v>
      </c>
      <c r="B65" s="95">
        <v>229</v>
      </c>
      <c r="C65" s="46">
        <v>10154543515</v>
      </c>
      <c r="D65" s="47" t="s">
        <v>198</v>
      </c>
      <c r="E65" s="74">
        <v>40774</v>
      </c>
      <c r="F65" s="67" t="s">
        <v>287</v>
      </c>
      <c r="G65" s="68" t="s">
        <v>63</v>
      </c>
      <c r="H65" s="38">
        <v>2.4583333333333332E-2</v>
      </c>
      <c r="I65" s="38">
        <v>7.905092592592592E-3</v>
      </c>
      <c r="J65" s="82">
        <v>11.186440677966102</v>
      </c>
      <c r="K65" s="58"/>
      <c r="L65" s="8"/>
      <c r="M65" s="51"/>
      <c r="N65" s="44"/>
    </row>
    <row r="66" spans="1:14" s="3" customFormat="1" ht="20.25" customHeight="1" x14ac:dyDescent="0.2">
      <c r="A66" s="94">
        <v>44</v>
      </c>
      <c r="B66" s="95">
        <v>255</v>
      </c>
      <c r="C66" s="46">
        <v>10164644144</v>
      </c>
      <c r="D66" s="47" t="s">
        <v>224</v>
      </c>
      <c r="E66" s="74">
        <v>41003</v>
      </c>
      <c r="F66" s="67" t="s">
        <v>290</v>
      </c>
      <c r="G66" s="68" t="s">
        <v>42</v>
      </c>
      <c r="H66" s="38">
        <v>2.5208333333333333E-2</v>
      </c>
      <c r="I66" s="38">
        <v>8.5300925925925926E-3</v>
      </c>
      <c r="J66" s="82">
        <v>10.909090909090908</v>
      </c>
      <c r="K66" s="58"/>
      <c r="L66" s="9"/>
      <c r="M66" s="51"/>
      <c r="N66" s="44"/>
    </row>
    <row r="67" spans="1:14" s="3" customFormat="1" ht="20.25" customHeight="1" x14ac:dyDescent="0.2">
      <c r="A67" s="94">
        <v>45</v>
      </c>
      <c r="B67" s="95">
        <v>256</v>
      </c>
      <c r="C67" s="46">
        <v>10164589176</v>
      </c>
      <c r="D67" s="47" t="s">
        <v>225</v>
      </c>
      <c r="E67" s="74">
        <v>41098</v>
      </c>
      <c r="F67" s="67" t="s">
        <v>290</v>
      </c>
      <c r="G67" s="68" t="s">
        <v>42</v>
      </c>
      <c r="H67" s="38">
        <v>2.5405092592592594E-2</v>
      </c>
      <c r="I67" s="38">
        <v>8.7268518518518537E-3</v>
      </c>
      <c r="J67" s="82">
        <v>10.824601366742595</v>
      </c>
      <c r="K67" s="58"/>
      <c r="L67" s="9"/>
      <c r="M67" s="51"/>
      <c r="N67" s="44"/>
    </row>
    <row r="68" spans="1:14" s="3" customFormat="1" ht="20.25" customHeight="1" x14ac:dyDescent="0.2">
      <c r="A68" s="94">
        <v>46</v>
      </c>
      <c r="B68" s="95">
        <v>228</v>
      </c>
      <c r="C68" s="46">
        <v>10162313316</v>
      </c>
      <c r="D68" s="47" t="s">
        <v>197</v>
      </c>
      <c r="E68" s="74">
        <v>41169</v>
      </c>
      <c r="F68" s="67" t="s">
        <v>290</v>
      </c>
      <c r="G68" s="68" t="s">
        <v>63</v>
      </c>
      <c r="H68" s="38">
        <v>2.5416666666666667E-2</v>
      </c>
      <c r="I68" s="38">
        <v>8.7384259259259273E-3</v>
      </c>
      <c r="J68" s="82">
        <v>10.819672131147541</v>
      </c>
      <c r="K68" s="58"/>
      <c r="L68" s="9"/>
      <c r="M68" s="51"/>
      <c r="N68" s="44"/>
    </row>
    <row r="69" spans="1:14" s="3" customFormat="1" ht="20.25" customHeight="1" x14ac:dyDescent="0.2">
      <c r="A69" s="94">
        <v>47</v>
      </c>
      <c r="B69" s="95">
        <v>253</v>
      </c>
      <c r="C69" s="46">
        <v>10155124101</v>
      </c>
      <c r="D69" s="47" t="s">
        <v>222</v>
      </c>
      <c r="E69" s="74">
        <v>40662</v>
      </c>
      <c r="F69" s="67" t="s">
        <v>287</v>
      </c>
      <c r="G69" s="68" t="s">
        <v>58</v>
      </c>
      <c r="H69" s="38">
        <v>2.568287037037037E-2</v>
      </c>
      <c r="I69" s="38">
        <v>9.0046296296296298E-3</v>
      </c>
      <c r="J69" s="82">
        <v>10.707525912573232</v>
      </c>
      <c r="K69" s="58"/>
      <c r="L69" s="9"/>
      <c r="M69" s="51"/>
      <c r="N69" s="44"/>
    </row>
    <row r="70" spans="1:14" s="3" customFormat="1" ht="20.25" customHeight="1" x14ac:dyDescent="0.2">
      <c r="A70" s="94">
        <v>48</v>
      </c>
      <c r="B70" s="95">
        <v>254</v>
      </c>
      <c r="C70" s="46">
        <v>10154348707</v>
      </c>
      <c r="D70" s="47" t="s">
        <v>223</v>
      </c>
      <c r="E70" s="74">
        <v>40760</v>
      </c>
      <c r="F70" s="67" t="s">
        <v>290</v>
      </c>
      <c r="G70" s="68" t="s">
        <v>42</v>
      </c>
      <c r="H70" s="38">
        <v>2.6087962962962962E-2</v>
      </c>
      <c r="I70" s="38">
        <v>9.4097222222222221E-3</v>
      </c>
      <c r="J70" s="82">
        <v>10.541259982253772</v>
      </c>
      <c r="K70" s="37"/>
      <c r="L70" s="9"/>
      <c r="M70" s="51"/>
      <c r="N70" s="44"/>
    </row>
    <row r="71" spans="1:14" s="3" customFormat="1" ht="20.25" customHeight="1" x14ac:dyDescent="0.2">
      <c r="A71" s="94">
        <v>49</v>
      </c>
      <c r="B71" s="95">
        <v>230</v>
      </c>
      <c r="C71" s="46">
        <v>10149662896</v>
      </c>
      <c r="D71" s="47" t="s">
        <v>199</v>
      </c>
      <c r="E71" s="74">
        <v>40632</v>
      </c>
      <c r="F71" s="67" t="s">
        <v>40</v>
      </c>
      <c r="G71" s="68" t="s">
        <v>42</v>
      </c>
      <c r="H71" s="38">
        <v>2.6979166666666665E-2</v>
      </c>
      <c r="I71" s="38">
        <v>1.0300925925925925E-2</v>
      </c>
      <c r="J71" s="82">
        <v>10.193050193050192</v>
      </c>
      <c r="K71" s="37"/>
      <c r="L71" s="9"/>
      <c r="M71" s="51"/>
      <c r="N71" s="44"/>
    </row>
    <row r="72" spans="1:14" s="3" customFormat="1" ht="20.25" customHeight="1" x14ac:dyDescent="0.2">
      <c r="A72" s="94">
        <v>50</v>
      </c>
      <c r="B72" s="95">
        <v>233</v>
      </c>
      <c r="C72" s="46">
        <v>10149300865</v>
      </c>
      <c r="D72" s="47" t="s">
        <v>203</v>
      </c>
      <c r="E72" s="74">
        <v>40634</v>
      </c>
      <c r="F72" s="67" t="s">
        <v>40</v>
      </c>
      <c r="G72" s="68" t="s">
        <v>42</v>
      </c>
      <c r="H72" s="38">
        <v>2.7025462962962963E-2</v>
      </c>
      <c r="I72" s="38">
        <v>1.0347222222222223E-2</v>
      </c>
      <c r="J72" s="82">
        <v>10.175588865096358</v>
      </c>
      <c r="K72" s="37"/>
      <c r="L72" s="9"/>
      <c r="M72" s="51"/>
      <c r="N72" s="44"/>
    </row>
    <row r="73" spans="1:14" s="3" customFormat="1" ht="20.25" customHeight="1" x14ac:dyDescent="0.2">
      <c r="A73" s="94">
        <v>51</v>
      </c>
      <c r="B73" s="95">
        <v>237</v>
      </c>
      <c r="C73" s="46">
        <v>10153877750</v>
      </c>
      <c r="D73" s="47" t="s">
        <v>207</v>
      </c>
      <c r="E73" s="74">
        <v>40898</v>
      </c>
      <c r="F73" s="67" t="s">
        <v>287</v>
      </c>
      <c r="G73" s="68" t="s">
        <v>42</v>
      </c>
      <c r="H73" s="38">
        <v>2.7824074074074074E-2</v>
      </c>
      <c r="I73" s="38">
        <v>1.1145833333333334E-2</v>
      </c>
      <c r="J73" s="82">
        <v>9.8835274542429268</v>
      </c>
      <c r="K73" s="37"/>
      <c r="L73" s="9"/>
      <c r="M73" s="51"/>
      <c r="N73" s="44"/>
    </row>
    <row r="74" spans="1:14" s="3" customFormat="1" ht="20.25" customHeight="1" x14ac:dyDescent="0.2">
      <c r="A74" s="94">
        <v>52</v>
      </c>
      <c r="B74" s="95">
        <v>259</v>
      </c>
      <c r="C74" s="46">
        <v>10137560330</v>
      </c>
      <c r="D74" s="47" t="s">
        <v>228</v>
      </c>
      <c r="E74" s="74">
        <v>41199</v>
      </c>
      <c r="F74" s="67" t="s">
        <v>287</v>
      </c>
      <c r="G74" s="68" t="s">
        <v>42</v>
      </c>
      <c r="H74" s="38">
        <v>2.8726851851851851E-2</v>
      </c>
      <c r="I74" s="38">
        <v>1.2048611111111111E-2</v>
      </c>
      <c r="J74" s="82">
        <v>9.5729250604351321</v>
      </c>
      <c r="K74" s="37"/>
      <c r="L74" s="8"/>
      <c r="M74" s="51"/>
      <c r="N74" s="44"/>
    </row>
    <row r="75" spans="1:14" s="3" customFormat="1" ht="20.25" customHeight="1" x14ac:dyDescent="0.2">
      <c r="A75" s="94">
        <v>53</v>
      </c>
      <c r="B75" s="95">
        <v>249</v>
      </c>
      <c r="C75" s="46">
        <v>10158875674</v>
      </c>
      <c r="D75" s="47" t="s">
        <v>218</v>
      </c>
      <c r="E75" s="74">
        <v>41173</v>
      </c>
      <c r="F75" s="67" t="s">
        <v>40</v>
      </c>
      <c r="G75" s="68" t="s">
        <v>202</v>
      </c>
      <c r="H75" s="38"/>
      <c r="I75" s="38"/>
      <c r="J75" s="82"/>
      <c r="K75" s="37" t="s">
        <v>285</v>
      </c>
      <c r="L75" s="9"/>
      <c r="M75" s="51"/>
      <c r="N75" s="44"/>
    </row>
    <row r="76" spans="1:14" s="3" customFormat="1" ht="20.25" customHeight="1" x14ac:dyDescent="0.2">
      <c r="A76" s="94">
        <v>54</v>
      </c>
      <c r="B76" s="95">
        <v>257</v>
      </c>
      <c r="C76" s="46">
        <v>10164811872</v>
      </c>
      <c r="D76" s="47" t="s">
        <v>226</v>
      </c>
      <c r="E76" s="74">
        <v>41131</v>
      </c>
      <c r="F76" s="67" t="s">
        <v>290</v>
      </c>
      <c r="G76" s="68" t="s">
        <v>42</v>
      </c>
      <c r="H76" s="38"/>
      <c r="I76" s="38"/>
      <c r="J76" s="82"/>
      <c r="K76" s="37" t="s">
        <v>285</v>
      </c>
      <c r="L76" s="9"/>
      <c r="M76" s="51"/>
      <c r="N76" s="44"/>
    </row>
    <row r="77" spans="1:14" s="3" customFormat="1" ht="20.25" customHeight="1" x14ac:dyDescent="0.2">
      <c r="A77" s="94">
        <v>55</v>
      </c>
      <c r="B77" s="95">
        <v>234</v>
      </c>
      <c r="C77" s="46">
        <v>10148696637</v>
      </c>
      <c r="D77" s="47" t="s">
        <v>204</v>
      </c>
      <c r="E77" s="74">
        <v>40753</v>
      </c>
      <c r="F77" s="67" t="s">
        <v>290</v>
      </c>
      <c r="G77" s="68" t="s">
        <v>42</v>
      </c>
      <c r="H77" s="38"/>
      <c r="I77" s="38"/>
      <c r="J77" s="82"/>
      <c r="K77" s="37" t="s">
        <v>285</v>
      </c>
      <c r="L77" s="9"/>
      <c r="M77" s="51"/>
      <c r="N77" s="44"/>
    </row>
    <row r="78" spans="1:14" s="3" customFormat="1" ht="20.25" customHeight="1" x14ac:dyDescent="0.2">
      <c r="A78" s="94" t="s">
        <v>282</v>
      </c>
      <c r="B78" s="95">
        <v>240</v>
      </c>
      <c r="C78" s="46">
        <v>10162688380</v>
      </c>
      <c r="D78" s="47" t="s">
        <v>210</v>
      </c>
      <c r="E78" s="74">
        <v>41176</v>
      </c>
      <c r="F78" s="67" t="s">
        <v>290</v>
      </c>
      <c r="G78" s="68" t="s">
        <v>58</v>
      </c>
      <c r="H78" s="38"/>
      <c r="I78" s="38"/>
      <c r="J78" s="82"/>
      <c r="K78" s="37"/>
      <c r="L78" s="9"/>
      <c r="M78" s="51"/>
      <c r="N78" s="44"/>
    </row>
    <row r="79" spans="1:14" s="3" customFormat="1" ht="20.25" customHeight="1" x14ac:dyDescent="0.2">
      <c r="A79" s="94" t="s">
        <v>282</v>
      </c>
      <c r="B79" s="95">
        <v>205</v>
      </c>
      <c r="C79" s="46">
        <v>10130040406</v>
      </c>
      <c r="D79" s="47" t="s">
        <v>174</v>
      </c>
      <c r="E79" s="74">
        <v>40779</v>
      </c>
      <c r="F79" s="67" t="s">
        <v>39</v>
      </c>
      <c r="G79" s="68" t="s">
        <v>64</v>
      </c>
      <c r="H79" s="38"/>
      <c r="I79" s="38"/>
      <c r="J79" s="82"/>
      <c r="K79" s="37"/>
      <c r="L79" s="9"/>
      <c r="M79" s="51"/>
      <c r="N79" s="44"/>
    </row>
    <row r="80" spans="1:14" s="3" customFormat="1" ht="20.25" customHeight="1" x14ac:dyDescent="0.2">
      <c r="A80" s="94" t="s">
        <v>283</v>
      </c>
      <c r="B80" s="95">
        <v>223</v>
      </c>
      <c r="C80" s="46">
        <v>10154545939</v>
      </c>
      <c r="D80" s="47" t="s">
        <v>192</v>
      </c>
      <c r="E80" s="74">
        <v>40834</v>
      </c>
      <c r="F80" s="67" t="s">
        <v>290</v>
      </c>
      <c r="G80" s="68" t="s">
        <v>63</v>
      </c>
      <c r="H80" s="38"/>
      <c r="I80" s="38"/>
      <c r="J80" s="82"/>
      <c r="K80" s="37"/>
      <c r="L80" s="9"/>
      <c r="M80" s="51"/>
      <c r="N80" s="44"/>
    </row>
    <row r="81" spans="1:34" s="3" customFormat="1" ht="20.25" customHeight="1" x14ac:dyDescent="0.2">
      <c r="A81" s="36"/>
      <c r="B81" s="46"/>
      <c r="C81" s="46"/>
      <c r="D81" s="48"/>
      <c r="E81" s="74"/>
      <c r="F81" s="46"/>
      <c r="G81" s="47"/>
      <c r="H81" s="38"/>
      <c r="I81" s="38"/>
      <c r="J81" s="38"/>
      <c r="K81" s="58"/>
      <c r="L81" s="9"/>
      <c r="M81" s="7"/>
      <c r="N81" s="44"/>
    </row>
    <row r="82" spans="1:34" ht="15" x14ac:dyDescent="0.2">
      <c r="A82" s="101" t="s">
        <v>35</v>
      </c>
      <c r="B82" s="101"/>
      <c r="C82" s="101"/>
      <c r="D82" s="101"/>
      <c r="E82" s="101"/>
      <c r="F82" s="101"/>
      <c r="G82" s="100" t="s">
        <v>4</v>
      </c>
      <c r="H82" s="100"/>
      <c r="I82" s="100"/>
      <c r="J82" s="100"/>
      <c r="K82" s="100"/>
      <c r="M82" s="7"/>
    </row>
    <row r="83" spans="1:34" ht="15" x14ac:dyDescent="0.2">
      <c r="A83" s="81" t="s">
        <v>269</v>
      </c>
      <c r="B83" s="42"/>
      <c r="C83" s="22"/>
      <c r="D83" s="22"/>
      <c r="E83" s="71"/>
      <c r="F83" s="22"/>
      <c r="G83" s="25" t="s">
        <v>288</v>
      </c>
      <c r="H83" s="96">
        <v>10</v>
      </c>
      <c r="J83" s="25" t="s">
        <v>281</v>
      </c>
      <c r="K83" s="96">
        <v>0</v>
      </c>
      <c r="M83" s="7"/>
      <c r="N83" s="45"/>
    </row>
    <row r="84" spans="1:34" ht="15" x14ac:dyDescent="0.2">
      <c r="A84" s="81" t="s">
        <v>262</v>
      </c>
      <c r="B84" s="42"/>
      <c r="C84" s="22"/>
      <c r="D84" s="22"/>
      <c r="E84" s="71"/>
      <c r="F84" s="22"/>
      <c r="G84" s="25" t="s">
        <v>25</v>
      </c>
      <c r="H84" s="96">
        <v>58</v>
      </c>
      <c r="J84" s="80" t="s">
        <v>28</v>
      </c>
      <c r="K84" s="98">
        <v>0</v>
      </c>
      <c r="M84" s="7"/>
    </row>
    <row r="85" spans="1:34" ht="15" x14ac:dyDescent="0.2">
      <c r="A85" s="81" t="s">
        <v>270</v>
      </c>
      <c r="B85" s="42"/>
      <c r="C85" s="52"/>
      <c r="D85" s="52"/>
      <c r="E85" s="88"/>
      <c r="F85" s="54"/>
      <c r="G85" s="25" t="s">
        <v>26</v>
      </c>
      <c r="H85" s="96">
        <v>57</v>
      </c>
      <c r="J85" s="25" t="s">
        <v>34</v>
      </c>
      <c r="K85" s="96">
        <v>0</v>
      </c>
      <c r="L85" s="18"/>
      <c r="M85" s="7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 ht="15" x14ac:dyDescent="0.2">
      <c r="A86" s="81" t="s">
        <v>271</v>
      </c>
      <c r="B86" s="42"/>
      <c r="C86" s="52"/>
      <c r="D86" s="52"/>
      <c r="E86" s="88"/>
      <c r="F86" s="54"/>
      <c r="G86" s="25" t="s">
        <v>27</v>
      </c>
      <c r="H86" s="96">
        <v>55</v>
      </c>
      <c r="J86" s="80" t="s">
        <v>23</v>
      </c>
      <c r="K86" s="96">
        <v>0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34" ht="15" x14ac:dyDescent="0.2">
      <c r="A87" s="52"/>
      <c r="B87" s="52"/>
      <c r="C87" s="52"/>
      <c r="D87" s="52"/>
      <c r="E87" s="88"/>
      <c r="F87" s="54"/>
      <c r="G87" s="25" t="s">
        <v>37</v>
      </c>
      <c r="H87" s="96">
        <v>2</v>
      </c>
      <c r="J87" s="80" t="s">
        <v>39</v>
      </c>
      <c r="K87" s="96">
        <v>6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34" ht="15" x14ac:dyDescent="0.2">
      <c r="A88" s="52"/>
      <c r="B88" s="52"/>
      <c r="C88" s="52"/>
      <c r="D88" s="52"/>
      <c r="E88" s="88"/>
      <c r="F88" s="54"/>
      <c r="G88" s="25" t="s">
        <v>45</v>
      </c>
      <c r="H88" s="96">
        <v>0</v>
      </c>
      <c r="J88" s="80" t="s">
        <v>40</v>
      </c>
      <c r="K88" s="96">
        <v>17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34" ht="15" x14ac:dyDescent="0.2">
      <c r="A89" s="52"/>
      <c r="B89" s="52"/>
      <c r="C89" s="52"/>
      <c r="D89" s="52"/>
      <c r="E89" s="88"/>
      <c r="F89" s="54"/>
      <c r="G89" s="25" t="s">
        <v>38</v>
      </c>
      <c r="H89" s="96">
        <v>1</v>
      </c>
      <c r="J89" s="80" t="s">
        <v>41</v>
      </c>
      <c r="K89" s="96">
        <v>15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1:34" x14ac:dyDescent="0.2">
      <c r="A90" s="45"/>
      <c r="B90" s="51"/>
      <c r="C90" s="61"/>
      <c r="D90" s="45"/>
      <c r="E90" s="70"/>
      <c r="F90" s="62"/>
      <c r="G90" s="63"/>
      <c r="H90" s="99"/>
      <c r="I90" s="45"/>
      <c r="J90" s="45"/>
      <c r="K90" s="45"/>
    </row>
    <row r="91" spans="1:34" ht="15.75" x14ac:dyDescent="0.2">
      <c r="A91" s="40"/>
      <c r="B91" s="40"/>
      <c r="C91" s="40" t="s">
        <v>12</v>
      </c>
      <c r="D91" s="40"/>
      <c r="E91" s="89" t="s">
        <v>3</v>
      </c>
      <c r="F91" s="40"/>
      <c r="G91" s="40"/>
      <c r="H91" s="40" t="s">
        <v>21</v>
      </c>
      <c r="I91" s="40"/>
      <c r="J91" s="40"/>
      <c r="K91" s="40"/>
    </row>
    <row r="92" spans="1:34" x14ac:dyDescent="0.2">
      <c r="A92" s="45"/>
      <c r="B92" s="45"/>
      <c r="C92" s="45"/>
      <c r="D92" s="45"/>
      <c r="E92" s="70"/>
      <c r="F92" s="45"/>
      <c r="G92" s="45"/>
      <c r="H92" s="45"/>
      <c r="I92" s="45"/>
      <c r="J92" s="45"/>
      <c r="K92" s="45"/>
    </row>
    <row r="93" spans="1:34" x14ac:dyDescent="0.2">
      <c r="A93" s="51"/>
      <c r="B93" s="51"/>
      <c r="C93" s="51"/>
      <c r="D93" s="45"/>
      <c r="E93" s="75"/>
      <c r="F93" s="51"/>
      <c r="G93" s="51"/>
      <c r="H93" s="51"/>
      <c r="I93" s="51"/>
      <c r="J93" s="51"/>
      <c r="K93" s="51"/>
    </row>
    <row r="94" spans="1:34" x14ac:dyDescent="0.2">
      <c r="A94" s="45"/>
      <c r="B94" s="45"/>
      <c r="C94" s="45"/>
      <c r="D94" s="45"/>
      <c r="E94" s="70"/>
      <c r="F94" s="45"/>
      <c r="G94" s="45"/>
      <c r="H94" s="45"/>
      <c r="I94" s="45"/>
      <c r="J94" s="45"/>
      <c r="K94" s="45"/>
    </row>
    <row r="95" spans="1:34" x14ac:dyDescent="0.2">
      <c r="A95" s="45"/>
      <c r="B95" s="45"/>
      <c r="C95" s="45"/>
      <c r="D95" s="45"/>
      <c r="E95" s="70"/>
      <c r="F95" s="45"/>
      <c r="G95" s="45"/>
      <c r="H95" s="45"/>
      <c r="I95" s="45"/>
      <c r="J95" s="45"/>
      <c r="K95" s="45"/>
    </row>
    <row r="96" spans="1:34" ht="15.75" x14ac:dyDescent="0.2">
      <c r="A96" s="59"/>
      <c r="B96" s="59"/>
      <c r="C96" s="41" t="s">
        <v>52</v>
      </c>
      <c r="D96" s="41"/>
      <c r="E96" s="90" t="s">
        <v>32</v>
      </c>
      <c r="F96" s="60"/>
      <c r="G96" s="59"/>
      <c r="H96" s="45"/>
      <c r="I96" s="60"/>
      <c r="J96" s="60"/>
      <c r="K96" s="27" t="s">
        <v>274</v>
      </c>
    </row>
    <row r="97" spans="1:11" x14ac:dyDescent="0.2">
      <c r="A97" s="45"/>
      <c r="B97" s="51"/>
      <c r="C97" s="61"/>
      <c r="D97" s="45"/>
      <c r="E97" s="70"/>
      <c r="F97" s="62"/>
      <c r="G97" s="45"/>
      <c r="H97" s="45"/>
      <c r="I97" s="45"/>
      <c r="J97" s="45"/>
      <c r="K97" s="45"/>
    </row>
    <row r="99" spans="1:11" s="3" customFormat="1" ht="18.75" x14ac:dyDescent="0.2">
      <c r="B99" s="14"/>
      <c r="C99" s="13"/>
      <c r="E99" s="77"/>
      <c r="F99" s="17"/>
    </row>
    <row r="100" spans="1:11" s="3" customFormat="1" ht="18.75" x14ac:dyDescent="0.2">
      <c r="B100" s="14"/>
      <c r="C100" s="13"/>
      <c r="E100" s="77"/>
      <c r="F100" s="17"/>
    </row>
    <row r="107" spans="1:11" x14ac:dyDescent="0.2">
      <c r="E107" s="1"/>
      <c r="F107" s="1"/>
    </row>
  </sheetData>
  <mergeCells count="16">
    <mergeCell ref="A9:L9"/>
    <mergeCell ref="A10:L10"/>
    <mergeCell ref="A1:L1"/>
    <mergeCell ref="A2:L2"/>
    <mergeCell ref="A3:L3"/>
    <mergeCell ref="A4:L4"/>
    <mergeCell ref="A6:L6"/>
    <mergeCell ref="A7:L7"/>
    <mergeCell ref="A8:L8"/>
    <mergeCell ref="A82:F82"/>
    <mergeCell ref="G82:K82"/>
    <mergeCell ref="A16:G16"/>
    <mergeCell ref="A11:K11"/>
    <mergeCell ref="A12:K12"/>
    <mergeCell ref="I13:K13"/>
    <mergeCell ref="I14:K14"/>
  </mergeCells>
  <conditionalFormatting sqref="B23:B80">
    <cfRule type="duplicateValues" dxfId="5" priority="1"/>
    <cfRule type="duplicateValues" dxfId="4" priority="322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6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70"/>
  <sheetViews>
    <sheetView view="pageBreakPreview" zoomScale="85" zoomScaleNormal="100" zoomScaleSheetLayoutView="85" workbookViewId="0">
      <selection activeCell="F33" sqref="F33"/>
    </sheetView>
  </sheetViews>
  <sheetFormatPr defaultColWidth="9.140625" defaultRowHeight="12.75" x14ac:dyDescent="0.2"/>
  <cols>
    <col min="1" max="1" width="7" style="1" customWidth="1"/>
    <col min="2" max="2" width="7.5703125" style="7" customWidth="1"/>
    <col min="3" max="3" width="16.5703125" style="6" customWidth="1"/>
    <col min="4" max="4" width="36.7109375" style="1" customWidth="1"/>
    <col min="5" max="5" width="11.85546875" style="76" customWidth="1"/>
    <col min="6" max="6" width="11.85546875" style="16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5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x14ac:dyDescent="0.2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6" ht="15" x14ac:dyDescent="0.2">
      <c r="A3" s="102" t="s">
        <v>17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6" ht="9.75" customHeight="1" x14ac:dyDescent="0.2">
      <c r="A4" s="102" t="s">
        <v>18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6" s="2" customFormat="1" ht="21" x14ac:dyDescent="0.2">
      <c r="A5" s="97"/>
      <c r="B5" s="97"/>
      <c r="C5" s="5"/>
      <c r="D5" s="97"/>
      <c r="E5" s="69"/>
      <c r="F5" s="15"/>
      <c r="G5" s="97"/>
      <c r="H5" s="97"/>
      <c r="I5" s="97"/>
      <c r="J5" s="97"/>
      <c r="K5" s="97"/>
      <c r="L5" s="97"/>
      <c r="M5"/>
      <c r="P5"/>
    </row>
    <row r="6" spans="1:16" s="2" customFormat="1" ht="21" x14ac:dyDescent="0.2">
      <c r="A6" s="103" t="s">
        <v>279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/>
      <c r="P6"/>
    </row>
    <row r="7" spans="1:16" s="2" customFormat="1" ht="26.25" customHeight="1" x14ac:dyDescent="0.2">
      <c r="A7" s="103" t="s">
        <v>280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/>
      <c r="P7"/>
    </row>
    <row r="8" spans="1:16" s="2" customFormat="1" ht="18" customHeight="1" x14ac:dyDescent="0.2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6" s="2" customFormat="1" ht="20.25" customHeight="1" x14ac:dyDescent="0.2">
      <c r="A9" s="103" t="s">
        <v>24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6" ht="20.25" customHeight="1" x14ac:dyDescent="0.2">
      <c r="A10" s="104" t="s">
        <v>289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6" ht="19.5" customHeight="1" x14ac:dyDescent="0.2">
      <c r="A11" s="106" t="s">
        <v>254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6" ht="15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</row>
    <row r="13" spans="1:16" ht="15" x14ac:dyDescent="0.2">
      <c r="A13" s="20" t="s">
        <v>19</v>
      </c>
      <c r="B13" s="52"/>
      <c r="C13" s="53"/>
      <c r="D13" s="55"/>
      <c r="E13" s="87" t="s">
        <v>29</v>
      </c>
      <c r="F13" s="57"/>
      <c r="G13" s="49">
        <v>0.49305555555555558</v>
      </c>
      <c r="H13" s="23" t="s">
        <v>31</v>
      </c>
      <c r="I13" s="108" t="s">
        <v>267</v>
      </c>
      <c r="J13" s="108"/>
      <c r="K13" s="108"/>
    </row>
    <row r="14" spans="1:16" ht="15" x14ac:dyDescent="0.2">
      <c r="A14" s="24" t="s">
        <v>265</v>
      </c>
      <c r="B14" s="52"/>
      <c r="C14" s="53"/>
      <c r="D14" s="22"/>
      <c r="E14" s="87" t="s">
        <v>30</v>
      </c>
      <c r="F14" s="57"/>
      <c r="G14" s="49">
        <v>0.52986111111111112</v>
      </c>
      <c r="H14" s="23" t="s">
        <v>49</v>
      </c>
      <c r="I14" s="109" t="s">
        <v>50</v>
      </c>
      <c r="J14" s="109"/>
      <c r="K14" s="109"/>
    </row>
    <row r="15" spans="1:16" x14ac:dyDescent="0.2">
      <c r="A15" s="45"/>
      <c r="B15" s="51"/>
      <c r="C15" s="61"/>
      <c r="D15" s="55"/>
      <c r="E15" s="70"/>
      <c r="F15" s="62"/>
      <c r="G15" s="45"/>
      <c r="H15" s="45"/>
      <c r="I15" s="63"/>
      <c r="J15" s="63"/>
      <c r="K15" s="63"/>
    </row>
    <row r="16" spans="1:16" ht="15" x14ac:dyDescent="0.2">
      <c r="A16" s="105" t="s">
        <v>9</v>
      </c>
      <c r="B16" s="105"/>
      <c r="C16" s="105"/>
      <c r="D16" s="105"/>
      <c r="E16" s="105"/>
      <c r="F16" s="105"/>
      <c r="G16" s="105"/>
      <c r="H16" s="26" t="s">
        <v>0</v>
      </c>
      <c r="I16" s="39"/>
      <c r="J16" s="39"/>
      <c r="K16" s="39"/>
    </row>
    <row r="17" spans="1:14" ht="15" x14ac:dyDescent="0.2">
      <c r="A17" s="56"/>
      <c r="B17" s="64"/>
      <c r="C17" s="65"/>
      <c r="D17" s="56"/>
      <c r="E17" s="71"/>
      <c r="F17" s="66"/>
      <c r="G17" s="29"/>
      <c r="H17" s="28"/>
      <c r="I17" s="29"/>
      <c r="J17" s="29"/>
      <c r="K17" s="30"/>
    </row>
    <row r="18" spans="1:14" ht="15" x14ac:dyDescent="0.2">
      <c r="A18" s="21" t="s">
        <v>1</v>
      </c>
      <c r="B18" s="64"/>
      <c r="C18" s="65"/>
      <c r="D18" s="29"/>
      <c r="E18" s="71"/>
      <c r="F18" s="66"/>
      <c r="G18" s="27" t="s">
        <v>51</v>
      </c>
      <c r="H18" s="24" t="s">
        <v>56</v>
      </c>
      <c r="I18" s="29"/>
      <c r="J18" s="29"/>
      <c r="K18" s="27">
        <v>3.3</v>
      </c>
    </row>
    <row r="19" spans="1:14" ht="15" x14ac:dyDescent="0.2">
      <c r="A19" s="21" t="s">
        <v>10</v>
      </c>
      <c r="B19" s="64"/>
      <c r="C19" s="65"/>
      <c r="D19" s="29"/>
      <c r="E19" s="71"/>
      <c r="F19" s="66"/>
      <c r="G19" s="27" t="s">
        <v>33</v>
      </c>
      <c r="H19" s="21" t="s">
        <v>57</v>
      </c>
      <c r="I19" s="29"/>
      <c r="J19" s="29"/>
      <c r="K19" s="27">
        <v>3</v>
      </c>
    </row>
    <row r="20" spans="1:14" ht="15" x14ac:dyDescent="0.2">
      <c r="A20" s="21" t="s">
        <v>20</v>
      </c>
      <c r="B20" s="52"/>
      <c r="C20" s="53"/>
      <c r="D20" s="29"/>
      <c r="E20" s="72"/>
      <c r="F20" s="62"/>
      <c r="G20" s="27" t="s">
        <v>55</v>
      </c>
      <c r="H20" s="21" t="s">
        <v>53</v>
      </c>
      <c r="I20" s="29"/>
      <c r="J20" s="29"/>
      <c r="K20" s="27">
        <f>K18*K19</f>
        <v>9.8999999999999986</v>
      </c>
    </row>
    <row r="21" spans="1:14" x14ac:dyDescent="0.2">
      <c r="A21" s="45"/>
      <c r="B21" s="51"/>
      <c r="C21" s="61"/>
      <c r="D21" s="45"/>
      <c r="E21" s="70"/>
      <c r="F21" s="62"/>
      <c r="G21" s="45"/>
      <c r="H21" s="45"/>
      <c r="I21" s="45"/>
      <c r="J21" s="45"/>
      <c r="K21" s="45"/>
    </row>
    <row r="22" spans="1:14" s="12" customFormat="1" ht="26.25" customHeight="1" x14ac:dyDescent="0.2">
      <c r="A22" s="31" t="s">
        <v>5</v>
      </c>
      <c r="B22" s="32" t="s">
        <v>13</v>
      </c>
      <c r="C22" s="33" t="s">
        <v>22</v>
      </c>
      <c r="D22" s="32" t="s">
        <v>2</v>
      </c>
      <c r="E22" s="73" t="s">
        <v>6</v>
      </c>
      <c r="F22" s="34" t="s">
        <v>8</v>
      </c>
      <c r="G22" s="32" t="s">
        <v>14</v>
      </c>
      <c r="H22" s="32" t="s">
        <v>7</v>
      </c>
      <c r="I22" s="32" t="s">
        <v>15</v>
      </c>
      <c r="J22" s="32" t="s">
        <v>48</v>
      </c>
      <c r="K22" s="35" t="s">
        <v>16</v>
      </c>
      <c r="M22" s="19"/>
    </row>
    <row r="23" spans="1:14" s="3" customFormat="1" ht="20.25" customHeight="1" x14ac:dyDescent="0.2">
      <c r="A23" s="36">
        <v>1</v>
      </c>
      <c r="B23" s="46">
        <v>276</v>
      </c>
      <c r="C23" s="46">
        <v>10142736793</v>
      </c>
      <c r="D23" s="47" t="s">
        <v>148</v>
      </c>
      <c r="E23" s="74">
        <v>40442</v>
      </c>
      <c r="F23" s="67" t="s">
        <v>39</v>
      </c>
      <c r="G23" s="68" t="s">
        <v>61</v>
      </c>
      <c r="H23" s="38">
        <v>2.9259259259259259E-2</v>
      </c>
      <c r="I23" s="38"/>
      <c r="J23" s="82">
        <v>14.098101265822784</v>
      </c>
      <c r="K23" s="37"/>
      <c r="L23" s="8"/>
      <c r="M23" s="51"/>
      <c r="N23" s="44"/>
    </row>
    <row r="24" spans="1:14" s="3" customFormat="1" ht="20.25" customHeight="1" x14ac:dyDescent="0.2">
      <c r="A24" s="36">
        <v>2</v>
      </c>
      <c r="B24" s="46">
        <v>271</v>
      </c>
      <c r="C24" s="46">
        <v>10113507562</v>
      </c>
      <c r="D24" s="47" t="s">
        <v>143</v>
      </c>
      <c r="E24" s="74">
        <v>39906</v>
      </c>
      <c r="F24" s="67" t="s">
        <v>39</v>
      </c>
      <c r="G24" s="68" t="s">
        <v>62</v>
      </c>
      <c r="H24" s="38">
        <v>3.0266203703703705E-2</v>
      </c>
      <c r="I24" s="38">
        <v>1.0069444444444457E-3</v>
      </c>
      <c r="J24" s="82">
        <v>13.629063097514337</v>
      </c>
      <c r="K24" s="37"/>
      <c r="L24" s="9"/>
      <c r="M24" s="51"/>
      <c r="N24" s="44"/>
    </row>
    <row r="25" spans="1:14" s="3" customFormat="1" ht="20.25" customHeight="1" x14ac:dyDescent="0.2">
      <c r="A25" s="36">
        <v>3</v>
      </c>
      <c r="B25" s="46">
        <v>279</v>
      </c>
      <c r="C25" s="46">
        <v>10137924381</v>
      </c>
      <c r="D25" s="47" t="s">
        <v>151</v>
      </c>
      <c r="E25" s="74">
        <v>40470</v>
      </c>
      <c r="F25" s="67" t="s">
        <v>39</v>
      </c>
      <c r="G25" s="68" t="s">
        <v>61</v>
      </c>
      <c r="H25" s="38">
        <v>3.0474537037037036E-2</v>
      </c>
      <c r="I25" s="38">
        <v>1.2152777777777769E-3</v>
      </c>
      <c r="J25" s="82">
        <v>13.535890619065704</v>
      </c>
      <c r="K25" s="37"/>
      <c r="L25" s="9"/>
      <c r="M25" s="51"/>
      <c r="N25" s="44"/>
    </row>
    <row r="26" spans="1:14" s="3" customFormat="1" ht="20.25" customHeight="1" x14ac:dyDescent="0.2">
      <c r="A26" s="36">
        <v>4</v>
      </c>
      <c r="B26" s="46">
        <v>277</v>
      </c>
      <c r="C26" s="46">
        <v>10137606406</v>
      </c>
      <c r="D26" s="47" t="s">
        <v>149</v>
      </c>
      <c r="E26" s="74">
        <v>40288</v>
      </c>
      <c r="F26" s="67" t="s">
        <v>39</v>
      </c>
      <c r="G26" s="68" t="s">
        <v>62</v>
      </c>
      <c r="H26" s="38">
        <v>3.0891203703703702E-2</v>
      </c>
      <c r="I26" s="38">
        <v>1.6319444444444428E-3</v>
      </c>
      <c r="J26" s="82">
        <v>13.353315848632445</v>
      </c>
      <c r="K26" s="37"/>
      <c r="L26" s="8"/>
      <c r="M26" s="51"/>
      <c r="N26" s="44"/>
    </row>
    <row r="27" spans="1:14" s="3" customFormat="1" ht="20.25" customHeight="1" x14ac:dyDescent="0.2">
      <c r="A27" s="36">
        <v>5</v>
      </c>
      <c r="B27" s="46">
        <v>273</v>
      </c>
      <c r="C27" s="46">
        <v>10130038584</v>
      </c>
      <c r="D27" s="47" t="s">
        <v>145</v>
      </c>
      <c r="E27" s="74">
        <v>39915</v>
      </c>
      <c r="F27" s="67" t="s">
        <v>39</v>
      </c>
      <c r="G27" s="68" t="s">
        <v>61</v>
      </c>
      <c r="H27" s="38">
        <v>3.1944444444444442E-2</v>
      </c>
      <c r="I27" s="38">
        <v>2.6851851851851828E-3</v>
      </c>
      <c r="J27" s="82">
        <v>12.913043478260869</v>
      </c>
      <c r="K27" s="37"/>
      <c r="L27" s="9"/>
      <c r="M27" s="51"/>
      <c r="N27" s="44"/>
    </row>
    <row r="28" spans="1:14" s="3" customFormat="1" ht="20.25" customHeight="1" x14ac:dyDescent="0.2">
      <c r="A28" s="36">
        <v>6</v>
      </c>
      <c r="B28" s="46">
        <v>278</v>
      </c>
      <c r="C28" s="46">
        <v>10141993230</v>
      </c>
      <c r="D28" s="47" t="s">
        <v>150</v>
      </c>
      <c r="E28" s="74">
        <v>40189</v>
      </c>
      <c r="F28" s="67" t="s">
        <v>39</v>
      </c>
      <c r="G28" s="68" t="s">
        <v>62</v>
      </c>
      <c r="H28" s="38">
        <v>3.2233796296296295E-2</v>
      </c>
      <c r="I28" s="38">
        <v>2.974537037037036E-3</v>
      </c>
      <c r="J28" s="82">
        <v>12.797127468581687</v>
      </c>
      <c r="K28" s="37"/>
      <c r="L28" s="9"/>
      <c r="M28" s="51"/>
      <c r="N28" s="44"/>
    </row>
    <row r="29" spans="1:14" s="3" customFormat="1" ht="20.25" customHeight="1" x14ac:dyDescent="0.2">
      <c r="A29" s="36">
        <v>7</v>
      </c>
      <c r="B29" s="46">
        <v>293</v>
      </c>
      <c r="C29" s="46">
        <v>10142700320</v>
      </c>
      <c r="D29" s="47" t="s">
        <v>165</v>
      </c>
      <c r="E29" s="74">
        <v>40341</v>
      </c>
      <c r="F29" s="67" t="s">
        <v>39</v>
      </c>
      <c r="G29" s="68" t="s">
        <v>61</v>
      </c>
      <c r="H29" s="38">
        <v>3.3148148148148149E-2</v>
      </c>
      <c r="I29" s="38">
        <v>3.8888888888888896E-3</v>
      </c>
      <c r="J29" s="82">
        <v>12.444134078212288</v>
      </c>
      <c r="K29" s="37"/>
      <c r="L29" s="8"/>
      <c r="M29" s="51"/>
      <c r="N29" s="44"/>
    </row>
    <row r="30" spans="1:14" s="3" customFormat="1" ht="20.25" customHeight="1" x14ac:dyDescent="0.2">
      <c r="A30" s="36">
        <v>8</v>
      </c>
      <c r="B30" s="46">
        <v>289</v>
      </c>
      <c r="C30" s="46">
        <v>10142952116</v>
      </c>
      <c r="D30" s="47" t="s">
        <v>258</v>
      </c>
      <c r="E30" s="74">
        <v>40374</v>
      </c>
      <c r="F30" s="67" t="s">
        <v>23</v>
      </c>
      <c r="G30" s="68" t="s">
        <v>93</v>
      </c>
      <c r="H30" s="38">
        <v>3.3599537037037039E-2</v>
      </c>
      <c r="I30" s="38">
        <v>4.3402777777777797E-3</v>
      </c>
      <c r="J30" s="82">
        <v>12.276954874267997</v>
      </c>
      <c r="K30" s="37"/>
      <c r="L30" s="9"/>
      <c r="M30" s="51"/>
      <c r="N30" s="44"/>
    </row>
    <row r="31" spans="1:14" s="3" customFormat="1" ht="20.25" customHeight="1" x14ac:dyDescent="0.2">
      <c r="A31" s="36">
        <v>9</v>
      </c>
      <c r="B31" s="46">
        <v>274</v>
      </c>
      <c r="C31" s="46">
        <v>10127427466</v>
      </c>
      <c r="D31" s="47" t="s">
        <v>146</v>
      </c>
      <c r="E31" s="74">
        <v>39903</v>
      </c>
      <c r="F31" s="67" t="s">
        <v>23</v>
      </c>
      <c r="G31" s="68" t="s">
        <v>42</v>
      </c>
      <c r="H31" s="38">
        <v>3.363425925925926E-2</v>
      </c>
      <c r="I31" s="38">
        <v>4.3750000000000004E-3</v>
      </c>
      <c r="J31" s="82">
        <v>12.264280798348242</v>
      </c>
      <c r="K31" s="37"/>
      <c r="L31" s="9"/>
      <c r="M31" s="51"/>
      <c r="N31" s="44"/>
    </row>
    <row r="32" spans="1:14" s="3" customFormat="1" ht="20.25" customHeight="1" x14ac:dyDescent="0.2">
      <c r="A32" s="36">
        <v>10</v>
      </c>
      <c r="B32" s="46">
        <v>283</v>
      </c>
      <c r="C32" s="46">
        <v>10115212843</v>
      </c>
      <c r="D32" s="47" t="s">
        <v>156</v>
      </c>
      <c r="E32" s="74">
        <v>40029</v>
      </c>
      <c r="F32" s="67" t="s">
        <v>39</v>
      </c>
      <c r="G32" s="68" t="s">
        <v>42</v>
      </c>
      <c r="H32" s="38">
        <v>3.4050925925925929E-2</v>
      </c>
      <c r="I32" s="38">
        <v>4.7916666666666698E-3</v>
      </c>
      <c r="J32" s="82">
        <v>12.114208021753907</v>
      </c>
      <c r="K32" s="37"/>
      <c r="L32" s="8"/>
      <c r="M32" s="51"/>
      <c r="N32" s="44"/>
    </row>
    <row r="33" spans="1:14" s="3" customFormat="1" ht="20.25" customHeight="1" x14ac:dyDescent="0.2">
      <c r="A33" s="36">
        <v>11</v>
      </c>
      <c r="B33" s="46">
        <v>296</v>
      </c>
      <c r="C33" s="46">
        <v>10143526234</v>
      </c>
      <c r="D33" s="47" t="s">
        <v>268</v>
      </c>
      <c r="E33" s="74">
        <v>40185</v>
      </c>
      <c r="F33" s="67" t="s">
        <v>290</v>
      </c>
      <c r="G33" s="68" t="s">
        <v>63</v>
      </c>
      <c r="H33" s="38">
        <v>3.4247685185185187E-2</v>
      </c>
      <c r="I33" s="38">
        <v>4.9884259259259274E-3</v>
      </c>
      <c r="J33" s="82">
        <v>12.044609665427506</v>
      </c>
      <c r="K33" s="37"/>
      <c r="L33" s="9"/>
      <c r="M33" s="51"/>
      <c r="N33" s="44"/>
    </row>
    <row r="34" spans="1:14" s="3" customFormat="1" ht="20.25" customHeight="1" x14ac:dyDescent="0.2">
      <c r="A34" s="36">
        <v>12</v>
      </c>
      <c r="B34" s="46">
        <v>286</v>
      </c>
      <c r="C34" s="46">
        <v>10148691482</v>
      </c>
      <c r="D34" s="47" t="s">
        <v>159</v>
      </c>
      <c r="E34" s="74">
        <v>40310</v>
      </c>
      <c r="F34" s="67" t="s">
        <v>39</v>
      </c>
      <c r="G34" s="68" t="s">
        <v>61</v>
      </c>
      <c r="H34" s="38">
        <v>3.4756944444444444E-2</v>
      </c>
      <c r="I34" s="38">
        <v>5.4976851851851853E-3</v>
      </c>
      <c r="J34" s="82">
        <v>11.868131868131865</v>
      </c>
      <c r="K34" s="37"/>
      <c r="L34" s="9"/>
      <c r="M34" s="51"/>
      <c r="N34" s="44"/>
    </row>
    <row r="35" spans="1:14" s="3" customFormat="1" ht="20.25" customHeight="1" x14ac:dyDescent="0.2">
      <c r="A35" s="36">
        <v>13</v>
      </c>
      <c r="B35" s="46">
        <v>272</v>
      </c>
      <c r="C35" s="46">
        <v>10128707159</v>
      </c>
      <c r="D35" s="47" t="s">
        <v>144</v>
      </c>
      <c r="E35" s="74">
        <v>40119</v>
      </c>
      <c r="F35" s="67" t="s">
        <v>23</v>
      </c>
      <c r="G35" s="68" t="s">
        <v>62</v>
      </c>
      <c r="H35" s="38">
        <v>3.5624999999999997E-2</v>
      </c>
      <c r="I35" s="38">
        <v>6.3657407407407378E-3</v>
      </c>
      <c r="J35" s="82">
        <v>11.578947368421051</v>
      </c>
      <c r="K35" s="37"/>
      <c r="L35" s="9"/>
      <c r="M35" s="51"/>
      <c r="N35" s="44"/>
    </row>
    <row r="36" spans="1:14" s="3" customFormat="1" ht="20.25" customHeight="1" x14ac:dyDescent="0.2">
      <c r="A36" s="36">
        <v>14</v>
      </c>
      <c r="B36" s="46">
        <v>297</v>
      </c>
      <c r="C36" s="46">
        <v>10146169381</v>
      </c>
      <c r="D36" s="47" t="s">
        <v>168</v>
      </c>
      <c r="E36" s="74">
        <v>40356</v>
      </c>
      <c r="F36" s="67" t="s">
        <v>39</v>
      </c>
      <c r="G36" s="68" t="s">
        <v>44</v>
      </c>
      <c r="H36" s="38">
        <v>3.5717592592592592E-2</v>
      </c>
      <c r="I36" s="38">
        <v>6.4583333333333333E-3</v>
      </c>
      <c r="J36" s="82">
        <v>11.54893065456902</v>
      </c>
      <c r="K36" s="37"/>
      <c r="L36" s="9"/>
      <c r="M36" s="51"/>
      <c r="N36" s="44"/>
    </row>
    <row r="37" spans="1:14" s="3" customFormat="1" ht="20.25" customHeight="1" x14ac:dyDescent="0.2">
      <c r="A37" s="36">
        <v>15</v>
      </c>
      <c r="B37" s="46">
        <v>294</v>
      </c>
      <c r="C37" s="46">
        <v>10129326949</v>
      </c>
      <c r="D37" s="47" t="s">
        <v>166</v>
      </c>
      <c r="E37" s="74">
        <v>40272</v>
      </c>
      <c r="F37" s="67" t="s">
        <v>40</v>
      </c>
      <c r="G37" s="68" t="s">
        <v>60</v>
      </c>
      <c r="H37" s="38">
        <v>3.6469907407407409E-2</v>
      </c>
      <c r="I37" s="38">
        <v>7.2106481481481501E-3</v>
      </c>
      <c r="J37" s="82">
        <v>11.310695017454774</v>
      </c>
      <c r="K37" s="37"/>
      <c r="L37" s="9"/>
      <c r="M37" s="51"/>
      <c r="N37" s="44"/>
    </row>
    <row r="38" spans="1:14" s="3" customFormat="1" ht="20.25" customHeight="1" x14ac:dyDescent="0.2">
      <c r="A38" s="36">
        <v>16</v>
      </c>
      <c r="B38" s="46">
        <v>284</v>
      </c>
      <c r="C38" s="46">
        <v>10129852769</v>
      </c>
      <c r="D38" s="47" t="s">
        <v>157</v>
      </c>
      <c r="E38" s="74">
        <v>39918</v>
      </c>
      <c r="F38" s="67" t="s">
        <v>39</v>
      </c>
      <c r="G38" s="68" t="s">
        <v>60</v>
      </c>
      <c r="H38" s="38">
        <v>3.6990740740740741E-2</v>
      </c>
      <c r="I38" s="38">
        <v>7.7314814814814815E-3</v>
      </c>
      <c r="J38" s="82">
        <v>11.151439299123902</v>
      </c>
      <c r="K38" s="37"/>
      <c r="L38" s="9"/>
      <c r="M38" s="51"/>
      <c r="N38" s="44"/>
    </row>
    <row r="39" spans="1:14" s="3" customFormat="1" ht="20.25" customHeight="1" x14ac:dyDescent="0.2">
      <c r="A39" s="36">
        <v>17</v>
      </c>
      <c r="B39" s="46">
        <v>288</v>
      </c>
      <c r="C39" s="46">
        <v>10146168573</v>
      </c>
      <c r="D39" s="47" t="s">
        <v>161</v>
      </c>
      <c r="E39" s="74">
        <v>40414</v>
      </c>
      <c r="F39" s="67" t="s">
        <v>39</v>
      </c>
      <c r="G39" s="68" t="s">
        <v>44</v>
      </c>
      <c r="H39" s="38">
        <v>3.7025462962962961E-2</v>
      </c>
      <c r="I39" s="38">
        <v>7.7662037037037022E-3</v>
      </c>
      <c r="J39" s="82">
        <v>11.140981556736479</v>
      </c>
      <c r="K39" s="37"/>
      <c r="L39" s="8"/>
      <c r="M39" s="7"/>
      <c r="N39" s="44"/>
    </row>
    <row r="40" spans="1:14" s="3" customFormat="1" ht="20.25" customHeight="1" x14ac:dyDescent="0.2">
      <c r="A40" s="36">
        <v>18</v>
      </c>
      <c r="B40" s="46">
        <v>285</v>
      </c>
      <c r="C40" s="46">
        <v>10150022204</v>
      </c>
      <c r="D40" s="47" t="s">
        <v>158</v>
      </c>
      <c r="E40" s="74">
        <v>40129</v>
      </c>
      <c r="F40" s="67" t="s">
        <v>40</v>
      </c>
      <c r="G40" s="68" t="s">
        <v>73</v>
      </c>
      <c r="H40" s="38">
        <v>3.7141203703703704E-2</v>
      </c>
      <c r="I40" s="38">
        <v>7.8819444444444449E-3</v>
      </c>
      <c r="J40" s="82">
        <v>11.106263633530693</v>
      </c>
      <c r="K40" s="37"/>
      <c r="L40" s="9"/>
      <c r="M40" s="51"/>
      <c r="N40" s="44"/>
    </row>
    <row r="41" spans="1:14" s="3" customFormat="1" ht="20.25" customHeight="1" x14ac:dyDescent="0.2">
      <c r="A41" s="36">
        <v>19</v>
      </c>
      <c r="B41" s="46">
        <v>275</v>
      </c>
      <c r="C41" s="46">
        <v>10131401537</v>
      </c>
      <c r="D41" s="47" t="s">
        <v>147</v>
      </c>
      <c r="E41" s="74">
        <v>40056</v>
      </c>
      <c r="F41" s="67" t="s">
        <v>23</v>
      </c>
      <c r="G41" s="68" t="s">
        <v>46</v>
      </c>
      <c r="H41" s="38">
        <v>3.8148148148148146E-2</v>
      </c>
      <c r="I41" s="38">
        <v>8.8888888888888871E-3</v>
      </c>
      <c r="J41" s="82">
        <v>10.813106796116504</v>
      </c>
      <c r="K41" s="37"/>
      <c r="L41" s="8"/>
      <c r="M41" s="51"/>
      <c r="N41" s="44"/>
    </row>
    <row r="42" spans="1:14" s="3" customFormat="1" ht="20.25" customHeight="1" x14ac:dyDescent="0.2">
      <c r="A42" s="36">
        <v>20</v>
      </c>
      <c r="B42" s="46">
        <v>280</v>
      </c>
      <c r="C42" s="46">
        <v>10138788691</v>
      </c>
      <c r="D42" s="47" t="s">
        <v>152</v>
      </c>
      <c r="E42" s="74">
        <v>40007</v>
      </c>
      <c r="F42" s="67" t="s">
        <v>39</v>
      </c>
      <c r="G42" s="68" t="s">
        <v>66</v>
      </c>
      <c r="H42" s="38"/>
      <c r="I42" s="38"/>
      <c r="J42" s="82"/>
      <c r="K42" s="37" t="s">
        <v>285</v>
      </c>
      <c r="L42" s="9"/>
      <c r="M42" s="51"/>
      <c r="N42" s="44"/>
    </row>
    <row r="43" spans="1:14" s="3" customFormat="1" ht="20.25" customHeight="1" x14ac:dyDescent="0.2">
      <c r="A43" s="36">
        <v>21</v>
      </c>
      <c r="B43" s="46">
        <v>281</v>
      </c>
      <c r="C43" s="46">
        <v>10099800371</v>
      </c>
      <c r="D43" s="47" t="s">
        <v>153</v>
      </c>
      <c r="E43" s="74">
        <v>40420</v>
      </c>
      <c r="F43" s="67" t="s">
        <v>23</v>
      </c>
      <c r="G43" s="68" t="s">
        <v>154</v>
      </c>
      <c r="H43" s="38"/>
      <c r="I43" s="38"/>
      <c r="J43" s="82"/>
      <c r="K43" s="37" t="s">
        <v>285</v>
      </c>
      <c r="L43" s="9"/>
      <c r="M43" s="51"/>
      <c r="N43" s="44"/>
    </row>
    <row r="44" spans="1:14" s="3" customFormat="1" ht="20.25" customHeight="1" x14ac:dyDescent="0.2">
      <c r="A44" s="36">
        <v>22</v>
      </c>
      <c r="B44" s="46">
        <v>292</v>
      </c>
      <c r="C44" s="46">
        <v>10135721774</v>
      </c>
      <c r="D44" s="47" t="s">
        <v>164</v>
      </c>
      <c r="E44" s="74">
        <v>40457</v>
      </c>
      <c r="F44" s="67" t="s">
        <v>39</v>
      </c>
      <c r="G44" s="68" t="s">
        <v>62</v>
      </c>
      <c r="H44" s="38"/>
      <c r="I44" s="38"/>
      <c r="J44" s="82"/>
      <c r="K44" s="37" t="s">
        <v>285</v>
      </c>
      <c r="L44" s="9"/>
      <c r="M44" s="51"/>
      <c r="N44" s="44"/>
    </row>
    <row r="45" spans="1:14" s="3" customFormat="1" ht="20.25" customHeight="1" x14ac:dyDescent="0.2">
      <c r="A45" s="36">
        <v>23</v>
      </c>
      <c r="B45" s="46">
        <v>287</v>
      </c>
      <c r="C45" s="46">
        <v>10126053403</v>
      </c>
      <c r="D45" s="47" t="s">
        <v>160</v>
      </c>
      <c r="E45" s="74">
        <v>39958</v>
      </c>
      <c r="F45" s="67" t="s">
        <v>39</v>
      </c>
      <c r="G45" s="68" t="s">
        <v>60</v>
      </c>
      <c r="H45" s="38"/>
      <c r="I45" s="38"/>
      <c r="J45" s="82"/>
      <c r="K45" s="37" t="s">
        <v>285</v>
      </c>
      <c r="L45" s="9"/>
      <c r="M45" s="51"/>
      <c r="N45" s="44"/>
    </row>
    <row r="46" spans="1:14" s="3" customFormat="1" ht="20.25" customHeight="1" x14ac:dyDescent="0.2">
      <c r="A46" s="36">
        <v>24</v>
      </c>
      <c r="B46" s="46">
        <v>295</v>
      </c>
      <c r="C46" s="46">
        <v>10142698603</v>
      </c>
      <c r="D46" s="47" t="s">
        <v>167</v>
      </c>
      <c r="E46" s="74">
        <v>40244</v>
      </c>
      <c r="F46" s="67" t="s">
        <v>40</v>
      </c>
      <c r="G46" s="68" t="s">
        <v>65</v>
      </c>
      <c r="H46" s="38"/>
      <c r="I46" s="38"/>
      <c r="J46" s="82"/>
      <c r="K46" s="37" t="s">
        <v>285</v>
      </c>
      <c r="L46" s="9"/>
      <c r="M46" s="51"/>
      <c r="N46" s="44"/>
    </row>
    <row r="47" spans="1:14" s="3" customFormat="1" ht="20.25" customHeight="1" x14ac:dyDescent="0.2">
      <c r="A47" s="36">
        <v>25</v>
      </c>
      <c r="B47" s="46">
        <v>290</v>
      </c>
      <c r="C47" s="46">
        <v>10138652285</v>
      </c>
      <c r="D47" s="47" t="s">
        <v>162</v>
      </c>
      <c r="E47" s="74">
        <v>40493</v>
      </c>
      <c r="F47" s="67" t="s">
        <v>39</v>
      </c>
      <c r="G47" s="68" t="s">
        <v>61</v>
      </c>
      <c r="H47" s="38"/>
      <c r="I47" s="38"/>
      <c r="J47" s="82"/>
      <c r="K47" s="37" t="s">
        <v>285</v>
      </c>
      <c r="L47" s="9"/>
      <c r="M47" s="51"/>
      <c r="N47" s="44"/>
    </row>
    <row r="48" spans="1:14" s="3" customFormat="1" ht="20.25" customHeight="1" x14ac:dyDescent="0.2">
      <c r="A48" s="36">
        <v>26</v>
      </c>
      <c r="B48" s="46">
        <v>291</v>
      </c>
      <c r="C48" s="46">
        <v>10139116774</v>
      </c>
      <c r="D48" s="47" t="s">
        <v>163</v>
      </c>
      <c r="E48" s="74">
        <v>40173</v>
      </c>
      <c r="F48" s="67" t="s">
        <v>23</v>
      </c>
      <c r="G48" s="68" t="s">
        <v>46</v>
      </c>
      <c r="H48" s="38"/>
      <c r="I48" s="38"/>
      <c r="J48" s="82"/>
      <c r="K48" s="37" t="s">
        <v>285</v>
      </c>
      <c r="L48" s="9"/>
      <c r="M48" s="51"/>
      <c r="N48" s="44"/>
    </row>
    <row r="49" spans="1:34" s="3" customFormat="1" ht="20.25" customHeight="1" x14ac:dyDescent="0.2">
      <c r="A49" s="36">
        <v>27</v>
      </c>
      <c r="B49" s="46">
        <v>298</v>
      </c>
      <c r="C49" s="46">
        <v>10137252556</v>
      </c>
      <c r="D49" s="47" t="s">
        <v>169</v>
      </c>
      <c r="E49" s="74">
        <v>40341</v>
      </c>
      <c r="F49" s="67" t="s">
        <v>39</v>
      </c>
      <c r="G49" s="68" t="s">
        <v>42</v>
      </c>
      <c r="H49" s="38"/>
      <c r="I49" s="38"/>
      <c r="J49" s="82"/>
      <c r="K49" s="37" t="s">
        <v>284</v>
      </c>
      <c r="L49" s="9"/>
      <c r="M49" s="51"/>
      <c r="N49" s="44"/>
    </row>
    <row r="50" spans="1:34" s="3" customFormat="1" ht="20.25" customHeight="1" x14ac:dyDescent="0.2">
      <c r="A50" s="36" t="s">
        <v>282</v>
      </c>
      <c r="B50" s="46">
        <v>282</v>
      </c>
      <c r="C50" s="46">
        <v>10142973233</v>
      </c>
      <c r="D50" s="47" t="s">
        <v>155</v>
      </c>
      <c r="E50" s="74">
        <v>40403</v>
      </c>
      <c r="F50" s="67" t="s">
        <v>39</v>
      </c>
      <c r="G50" s="68" t="s">
        <v>64</v>
      </c>
      <c r="H50" s="38"/>
      <c r="I50" s="38"/>
      <c r="J50" s="82"/>
      <c r="K50" s="37"/>
      <c r="L50" s="9"/>
      <c r="M50" s="51"/>
      <c r="N50" s="44"/>
    </row>
    <row r="51" spans="1:34" s="3" customFormat="1" ht="20.25" customHeight="1" x14ac:dyDescent="0.2">
      <c r="A51" s="36"/>
      <c r="B51" s="46"/>
      <c r="C51" s="46"/>
      <c r="D51" s="48"/>
      <c r="E51" s="74"/>
      <c r="F51" s="46"/>
      <c r="G51" s="47"/>
      <c r="H51" s="38"/>
      <c r="I51" s="38"/>
      <c r="J51" s="38"/>
      <c r="K51" s="37"/>
      <c r="L51" s="9"/>
      <c r="M51" s="7"/>
      <c r="N51" s="44"/>
    </row>
    <row r="52" spans="1:34" ht="15" x14ac:dyDescent="0.2">
      <c r="A52" s="101" t="s">
        <v>35</v>
      </c>
      <c r="B52" s="101"/>
      <c r="C52" s="101"/>
      <c r="D52" s="101"/>
      <c r="E52" s="101"/>
      <c r="F52" s="101"/>
      <c r="G52" s="100" t="s">
        <v>4</v>
      </c>
      <c r="H52" s="100"/>
      <c r="I52" s="100"/>
      <c r="J52" s="100"/>
      <c r="K52" s="100"/>
      <c r="M52" s="7"/>
    </row>
    <row r="53" spans="1:34" ht="15" x14ac:dyDescent="0.2">
      <c r="A53" s="81" t="s">
        <v>269</v>
      </c>
      <c r="B53" s="42"/>
      <c r="C53" s="22"/>
      <c r="D53" s="22"/>
      <c r="E53" s="71"/>
      <c r="F53" s="22"/>
      <c r="G53" s="25" t="s">
        <v>288</v>
      </c>
      <c r="H53" s="79">
        <v>13</v>
      </c>
      <c r="J53" s="25" t="s">
        <v>281</v>
      </c>
      <c r="K53" s="79">
        <v>0</v>
      </c>
      <c r="M53" s="7"/>
      <c r="N53" s="45"/>
    </row>
    <row r="54" spans="1:34" ht="15" x14ac:dyDescent="0.2">
      <c r="A54" s="81" t="s">
        <v>262</v>
      </c>
      <c r="B54" s="42"/>
      <c r="C54" s="22"/>
      <c r="D54" s="22"/>
      <c r="E54" s="71"/>
      <c r="F54" s="22"/>
      <c r="G54" s="25" t="s">
        <v>25</v>
      </c>
      <c r="H54" s="79">
        <v>28</v>
      </c>
      <c r="I54" s="80"/>
      <c r="J54" s="80" t="s">
        <v>28</v>
      </c>
      <c r="K54" s="98">
        <v>0</v>
      </c>
      <c r="M54" s="7"/>
    </row>
    <row r="55" spans="1:34" ht="15" x14ac:dyDescent="0.2">
      <c r="A55" s="81" t="s">
        <v>270</v>
      </c>
      <c r="B55" s="42"/>
      <c r="C55" s="52"/>
      <c r="D55" s="52"/>
      <c r="E55" s="88"/>
      <c r="F55" s="54"/>
      <c r="G55" s="25" t="s">
        <v>26</v>
      </c>
      <c r="H55" s="79">
        <v>28</v>
      </c>
      <c r="I55" s="25"/>
      <c r="J55" s="25" t="s">
        <v>34</v>
      </c>
      <c r="K55" s="79">
        <v>0</v>
      </c>
      <c r="L55" s="18"/>
      <c r="M55" s="7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5" x14ac:dyDescent="0.2">
      <c r="A56" s="81" t="s">
        <v>271</v>
      </c>
      <c r="B56" s="42"/>
      <c r="C56" s="52"/>
      <c r="D56" s="52"/>
      <c r="E56" s="88"/>
      <c r="F56" s="54"/>
      <c r="G56" s="25" t="s">
        <v>27</v>
      </c>
      <c r="H56" s="79">
        <v>27</v>
      </c>
      <c r="I56" s="80"/>
      <c r="J56" s="80" t="s">
        <v>23</v>
      </c>
      <c r="K56" s="79">
        <v>6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ht="15" x14ac:dyDescent="0.2">
      <c r="A57" s="52"/>
      <c r="B57" s="52"/>
      <c r="C57" s="52"/>
      <c r="D57" s="52"/>
      <c r="E57" s="88"/>
      <c r="F57" s="54"/>
      <c r="G57" s="25" t="s">
        <v>37</v>
      </c>
      <c r="H57" s="79">
        <v>1</v>
      </c>
      <c r="I57" s="80"/>
      <c r="J57" s="80" t="s">
        <v>39</v>
      </c>
      <c r="K57" s="79">
        <v>19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ht="15" x14ac:dyDescent="0.2">
      <c r="A58" s="52"/>
      <c r="B58" s="52"/>
      <c r="C58" s="52"/>
      <c r="D58" s="52"/>
      <c r="E58" s="88"/>
      <c r="F58" s="54"/>
      <c r="G58" s="25" t="s">
        <v>45</v>
      </c>
      <c r="H58" s="79">
        <v>0</v>
      </c>
      <c r="I58" s="80"/>
      <c r="J58" s="80" t="s">
        <v>40</v>
      </c>
      <c r="K58" s="79">
        <v>2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ht="15" x14ac:dyDescent="0.2">
      <c r="A59" s="52"/>
      <c r="B59" s="52"/>
      <c r="C59" s="52"/>
      <c r="D59" s="52"/>
      <c r="E59" s="88"/>
      <c r="F59" s="54"/>
      <c r="G59" s="25" t="s">
        <v>38</v>
      </c>
      <c r="H59" s="79">
        <v>0</v>
      </c>
      <c r="I59" s="80"/>
      <c r="J59" s="80" t="s">
        <v>41</v>
      </c>
      <c r="K59" s="79">
        <v>0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x14ac:dyDescent="0.2">
      <c r="A60" s="45"/>
      <c r="B60" s="51"/>
      <c r="C60" s="61"/>
      <c r="D60" s="45"/>
      <c r="E60" s="70"/>
      <c r="F60" s="62"/>
      <c r="G60" s="63"/>
      <c r="H60" s="43"/>
      <c r="I60" s="45"/>
      <c r="J60" s="45"/>
      <c r="K60" s="45"/>
    </row>
    <row r="61" spans="1:34" ht="15.75" x14ac:dyDescent="0.2">
      <c r="A61" s="40"/>
      <c r="B61" s="40"/>
      <c r="C61" s="40" t="s">
        <v>12</v>
      </c>
      <c r="D61" s="40"/>
      <c r="E61" s="89" t="s">
        <v>3</v>
      </c>
      <c r="F61" s="40"/>
      <c r="G61" s="40"/>
      <c r="H61" s="40" t="s">
        <v>21</v>
      </c>
      <c r="I61" s="40"/>
      <c r="J61" s="40"/>
      <c r="K61" s="40"/>
    </row>
    <row r="62" spans="1:34" x14ac:dyDescent="0.2">
      <c r="A62" s="45"/>
      <c r="B62" s="45"/>
      <c r="C62" s="45"/>
      <c r="D62" s="45"/>
      <c r="E62" s="70"/>
      <c r="F62" s="45"/>
      <c r="G62" s="45"/>
      <c r="H62" s="45"/>
      <c r="I62" s="45"/>
      <c r="J62" s="45"/>
      <c r="K62" s="45"/>
    </row>
    <row r="63" spans="1:34" x14ac:dyDescent="0.2">
      <c r="A63" s="51"/>
      <c r="B63" s="51"/>
      <c r="C63" s="51"/>
      <c r="D63" s="45"/>
      <c r="E63" s="75"/>
      <c r="F63" s="51"/>
      <c r="G63" s="51"/>
      <c r="H63" s="51"/>
      <c r="I63" s="51"/>
      <c r="J63" s="51"/>
      <c r="K63" s="51"/>
    </row>
    <row r="64" spans="1:34" x14ac:dyDescent="0.2">
      <c r="A64" s="45"/>
      <c r="B64" s="45"/>
      <c r="C64" s="45"/>
      <c r="D64" s="45"/>
      <c r="E64" s="70"/>
      <c r="F64" s="45"/>
      <c r="G64" s="45"/>
      <c r="H64" s="45"/>
      <c r="I64" s="45"/>
      <c r="J64" s="45"/>
      <c r="K64" s="45"/>
    </row>
    <row r="65" spans="1:11" x14ac:dyDescent="0.2">
      <c r="A65" s="45"/>
      <c r="B65" s="45"/>
      <c r="C65" s="45"/>
      <c r="D65" s="45"/>
      <c r="E65" s="70"/>
      <c r="F65" s="45"/>
      <c r="G65" s="45"/>
      <c r="H65" s="45"/>
      <c r="I65" s="45"/>
      <c r="J65" s="45"/>
      <c r="K65" s="45"/>
    </row>
    <row r="66" spans="1:11" ht="15.75" x14ac:dyDescent="0.2">
      <c r="A66" s="59"/>
      <c r="B66" s="59"/>
      <c r="C66" s="41" t="s">
        <v>52</v>
      </c>
      <c r="D66" s="41"/>
      <c r="E66" s="90" t="s">
        <v>32</v>
      </c>
      <c r="F66" s="60"/>
      <c r="G66" s="59"/>
      <c r="H66" s="45"/>
      <c r="I66" s="60"/>
      <c r="J66" s="60"/>
      <c r="K66" s="27" t="s">
        <v>274</v>
      </c>
    </row>
    <row r="67" spans="1:11" x14ac:dyDescent="0.2">
      <c r="A67" s="45"/>
      <c r="B67" s="51"/>
      <c r="C67" s="61"/>
      <c r="D67" s="45"/>
      <c r="E67" s="70"/>
      <c r="F67" s="62"/>
      <c r="G67" s="45"/>
      <c r="H67" s="45"/>
      <c r="I67" s="45"/>
      <c r="J67" s="45"/>
      <c r="K67" s="45"/>
    </row>
    <row r="69" spans="1:11" s="3" customFormat="1" ht="18.75" x14ac:dyDescent="0.2">
      <c r="B69" s="14"/>
      <c r="C69" s="13"/>
      <c r="E69" s="77"/>
      <c r="F69" s="17"/>
    </row>
    <row r="70" spans="1:11" s="3" customFormat="1" ht="18.75" x14ac:dyDescent="0.2">
      <c r="B70" s="14"/>
      <c r="C70" s="13"/>
      <c r="E70" s="77"/>
      <c r="F70" s="17"/>
    </row>
  </sheetData>
  <mergeCells count="16">
    <mergeCell ref="A52:F52"/>
    <mergeCell ref="G52:K52"/>
    <mergeCell ref="A1:L1"/>
    <mergeCell ref="A2:L2"/>
    <mergeCell ref="A3:L3"/>
    <mergeCell ref="A4:L4"/>
    <mergeCell ref="A6:L6"/>
    <mergeCell ref="A7:L7"/>
    <mergeCell ref="A8:L8"/>
    <mergeCell ref="A16:G16"/>
    <mergeCell ref="A11:K11"/>
    <mergeCell ref="A12:K12"/>
    <mergeCell ref="I13:K13"/>
    <mergeCell ref="I14:K14"/>
    <mergeCell ref="A9:L9"/>
    <mergeCell ref="A10:L10"/>
  </mergeCells>
  <conditionalFormatting sqref="B23:B50">
    <cfRule type="duplicateValues" dxfId="3" priority="1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117"/>
  <sheetViews>
    <sheetView tabSelected="1" view="pageBreakPreview" topLeftCell="A7" zoomScale="85" zoomScaleNormal="100" zoomScaleSheetLayoutView="85" workbookViewId="0">
      <selection activeCell="G104" sqref="G104"/>
    </sheetView>
  </sheetViews>
  <sheetFormatPr defaultColWidth="9.140625" defaultRowHeight="12.75" x14ac:dyDescent="0.2"/>
  <cols>
    <col min="1" max="1" width="7" style="1" customWidth="1"/>
    <col min="2" max="2" width="7.5703125" style="7" customWidth="1"/>
    <col min="3" max="3" width="16.5703125" style="6" customWidth="1"/>
    <col min="4" max="4" width="39.85546875" style="1" customWidth="1"/>
    <col min="5" max="5" width="11.85546875" style="76" customWidth="1"/>
    <col min="6" max="6" width="8.85546875" style="16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5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x14ac:dyDescent="0.2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6" ht="15" x14ac:dyDescent="0.2">
      <c r="A3" s="102" t="s">
        <v>17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6" ht="20.25" customHeight="1" x14ac:dyDescent="0.2">
      <c r="A4" s="102" t="s">
        <v>18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6" s="2" customFormat="1" ht="21" x14ac:dyDescent="0.2">
      <c r="A5" s="93"/>
      <c r="B5" s="93"/>
      <c r="C5" s="5"/>
      <c r="D5" s="93"/>
      <c r="E5" s="69"/>
      <c r="F5" s="15"/>
      <c r="G5" s="93"/>
      <c r="H5" s="93"/>
      <c r="I5" s="93"/>
      <c r="J5" s="93"/>
      <c r="K5" s="93"/>
      <c r="L5" s="93"/>
      <c r="M5"/>
      <c r="P5"/>
    </row>
    <row r="6" spans="1:16" s="2" customFormat="1" ht="21" x14ac:dyDescent="0.2">
      <c r="A6" s="103" t="s">
        <v>279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/>
      <c r="P6"/>
    </row>
    <row r="7" spans="1:16" s="2" customFormat="1" ht="21" customHeight="1" x14ac:dyDescent="0.2">
      <c r="A7" s="103" t="s">
        <v>280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/>
      <c r="P7"/>
    </row>
    <row r="8" spans="1:16" s="2" customFormat="1" ht="18" customHeight="1" x14ac:dyDescent="0.2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6" s="2" customFormat="1" ht="30.75" customHeight="1" x14ac:dyDescent="0.2">
      <c r="A9" s="103" t="s">
        <v>24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6" ht="20.25" customHeight="1" x14ac:dyDescent="0.2">
      <c r="A10" s="104" t="s">
        <v>289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6" ht="19.5" customHeight="1" x14ac:dyDescent="0.2">
      <c r="A11" s="106" t="s">
        <v>255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6" ht="18" customHeight="1" x14ac:dyDescent="0.2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6" ht="15" x14ac:dyDescent="0.2">
      <c r="A13" s="20" t="s">
        <v>19</v>
      </c>
      <c r="B13" s="4"/>
      <c r="C13" s="5"/>
      <c r="D13" s="83"/>
      <c r="E13" s="87" t="s">
        <v>29</v>
      </c>
      <c r="F13" s="11"/>
      <c r="G13" s="49">
        <v>0.49305555555555558</v>
      </c>
      <c r="H13" s="23" t="s">
        <v>31</v>
      </c>
      <c r="I13" s="108" t="s">
        <v>54</v>
      </c>
      <c r="J13" s="108"/>
      <c r="K13" s="108"/>
    </row>
    <row r="14" spans="1:16" ht="15" x14ac:dyDescent="0.2">
      <c r="A14" s="24" t="s">
        <v>266</v>
      </c>
      <c r="B14" s="4"/>
      <c r="C14" s="5"/>
      <c r="D14" s="18"/>
      <c r="E14" s="87" t="s">
        <v>30</v>
      </c>
      <c r="F14" s="11"/>
      <c r="G14" s="49">
        <v>0.53611111111111109</v>
      </c>
      <c r="H14" s="23" t="s">
        <v>49</v>
      </c>
      <c r="I14" s="109" t="s">
        <v>50</v>
      </c>
      <c r="J14" s="109"/>
      <c r="K14" s="109"/>
    </row>
    <row r="15" spans="1:16" x14ac:dyDescent="0.2">
      <c r="D15" s="83"/>
      <c r="I15" s="25"/>
      <c r="J15" s="25"/>
      <c r="K15" s="25"/>
    </row>
    <row r="16" spans="1:16" ht="15" x14ac:dyDescent="0.2">
      <c r="A16" s="105" t="s">
        <v>9</v>
      </c>
      <c r="B16" s="105"/>
      <c r="C16" s="105"/>
      <c r="D16" s="105"/>
      <c r="E16" s="105"/>
      <c r="F16" s="105"/>
      <c r="G16" s="105"/>
      <c r="H16" s="26" t="s">
        <v>0</v>
      </c>
      <c r="I16" s="26"/>
      <c r="J16" s="26"/>
      <c r="K16" s="26"/>
    </row>
    <row r="17" spans="1:14" ht="15" x14ac:dyDescent="0.2">
      <c r="A17" s="21"/>
      <c r="B17" s="19"/>
      <c r="C17" s="84"/>
      <c r="D17" s="21"/>
      <c r="E17" s="91"/>
      <c r="F17" s="85"/>
      <c r="G17" s="27"/>
      <c r="H17" s="24"/>
      <c r="I17" s="27"/>
      <c r="J17" s="27"/>
      <c r="K17" s="86"/>
    </row>
    <row r="18" spans="1:14" ht="15" x14ac:dyDescent="0.2">
      <c r="A18" s="21" t="s">
        <v>1</v>
      </c>
      <c r="B18" s="19"/>
      <c r="C18" s="84"/>
      <c r="D18" s="27"/>
      <c r="E18" s="91"/>
      <c r="F18" s="85"/>
      <c r="G18" s="27" t="s">
        <v>51</v>
      </c>
      <c r="H18" s="24" t="s">
        <v>56</v>
      </c>
      <c r="I18" s="27"/>
      <c r="J18" s="27"/>
      <c r="K18" s="27">
        <v>3.75</v>
      </c>
    </row>
    <row r="19" spans="1:14" ht="15" x14ac:dyDescent="0.2">
      <c r="A19" s="21" t="s">
        <v>10</v>
      </c>
      <c r="B19" s="19"/>
      <c r="C19" s="84"/>
      <c r="D19" s="27"/>
      <c r="E19" s="91"/>
      <c r="F19" s="85"/>
      <c r="G19" s="27" t="s">
        <v>33</v>
      </c>
      <c r="H19" s="21" t="s">
        <v>57</v>
      </c>
      <c r="I19" s="27"/>
      <c r="J19" s="27"/>
      <c r="K19" s="27">
        <v>4</v>
      </c>
    </row>
    <row r="20" spans="1:14" ht="15" x14ac:dyDescent="0.2">
      <c r="A20" s="21" t="s">
        <v>20</v>
      </c>
      <c r="B20" s="4"/>
      <c r="C20" s="5"/>
      <c r="D20" s="27"/>
      <c r="E20" s="92"/>
      <c r="G20" s="27" t="s">
        <v>55</v>
      </c>
      <c r="H20" s="21" t="s">
        <v>53</v>
      </c>
      <c r="I20" s="27"/>
      <c r="J20" s="27"/>
      <c r="K20" s="27">
        <f>K18*K19</f>
        <v>15</v>
      </c>
    </row>
    <row r="22" spans="1:14" s="12" customFormat="1" ht="26.25" customHeight="1" x14ac:dyDescent="0.2">
      <c r="A22" s="31" t="s">
        <v>5</v>
      </c>
      <c r="B22" s="32" t="s">
        <v>13</v>
      </c>
      <c r="C22" s="33" t="s">
        <v>22</v>
      </c>
      <c r="D22" s="32" t="s">
        <v>2</v>
      </c>
      <c r="E22" s="73" t="s">
        <v>6</v>
      </c>
      <c r="F22" s="34" t="s">
        <v>8</v>
      </c>
      <c r="G22" s="32" t="s">
        <v>14</v>
      </c>
      <c r="H22" s="32" t="s">
        <v>7</v>
      </c>
      <c r="I22" s="32" t="s">
        <v>15</v>
      </c>
      <c r="J22" s="32" t="s">
        <v>48</v>
      </c>
      <c r="K22" s="35" t="s">
        <v>16</v>
      </c>
      <c r="M22" s="19"/>
    </row>
    <row r="23" spans="1:14" s="3" customFormat="1" ht="20.25" customHeight="1" x14ac:dyDescent="0.2">
      <c r="A23" s="94">
        <v>1</v>
      </c>
      <c r="B23" s="95">
        <v>101</v>
      </c>
      <c r="C23" s="46">
        <v>10127315110</v>
      </c>
      <c r="D23" s="47" t="s">
        <v>68</v>
      </c>
      <c r="E23" s="74">
        <v>40066</v>
      </c>
      <c r="F23" s="67" t="s">
        <v>23</v>
      </c>
      <c r="G23" s="68" t="s">
        <v>61</v>
      </c>
      <c r="H23" s="38">
        <v>3.4965277777777776E-2</v>
      </c>
      <c r="I23" s="38"/>
      <c r="J23" s="82">
        <v>17.874875868917577</v>
      </c>
      <c r="K23" s="37"/>
      <c r="L23" s="8"/>
      <c r="M23" s="51"/>
      <c r="N23" s="44"/>
    </row>
    <row r="24" spans="1:14" s="3" customFormat="1" ht="20.25" customHeight="1" x14ac:dyDescent="0.2">
      <c r="A24" s="94">
        <v>2</v>
      </c>
      <c r="B24" s="95">
        <v>110</v>
      </c>
      <c r="C24" s="46">
        <v>10140316544</v>
      </c>
      <c r="D24" s="47" t="s">
        <v>59</v>
      </c>
      <c r="E24" s="74">
        <v>40337</v>
      </c>
      <c r="F24" s="67" t="s">
        <v>39</v>
      </c>
      <c r="G24" s="68" t="s">
        <v>42</v>
      </c>
      <c r="H24" s="38">
        <v>3.5717592592592592E-2</v>
      </c>
      <c r="I24" s="38">
        <v>7.5231481481481677E-4</v>
      </c>
      <c r="J24" s="82">
        <v>17.498379779650033</v>
      </c>
      <c r="K24" s="37"/>
      <c r="L24" s="9"/>
      <c r="M24" s="51"/>
      <c r="N24" s="44"/>
    </row>
    <row r="25" spans="1:14" s="3" customFormat="1" ht="20.25" customHeight="1" x14ac:dyDescent="0.2">
      <c r="A25" s="94">
        <v>3</v>
      </c>
      <c r="B25" s="95">
        <v>108</v>
      </c>
      <c r="C25" s="46">
        <v>10125968022</v>
      </c>
      <c r="D25" s="47" t="s">
        <v>76</v>
      </c>
      <c r="E25" s="74">
        <v>40032</v>
      </c>
      <c r="F25" s="67" t="s">
        <v>39</v>
      </c>
      <c r="G25" s="68" t="s">
        <v>44</v>
      </c>
      <c r="H25" s="38">
        <v>3.5729166666666666E-2</v>
      </c>
      <c r="I25" s="38">
        <v>7.6388888888889034E-4</v>
      </c>
      <c r="J25" s="82">
        <v>17.492711370262391</v>
      </c>
      <c r="K25" s="37"/>
      <c r="L25" s="9"/>
      <c r="M25" s="51"/>
      <c r="N25" s="44"/>
    </row>
    <row r="26" spans="1:14" s="3" customFormat="1" ht="20.25" customHeight="1" x14ac:dyDescent="0.2">
      <c r="A26" s="94">
        <v>4</v>
      </c>
      <c r="B26" s="95">
        <v>128</v>
      </c>
      <c r="C26" s="46">
        <v>10124552125</v>
      </c>
      <c r="D26" s="47" t="s">
        <v>95</v>
      </c>
      <c r="E26" s="74">
        <v>39994</v>
      </c>
      <c r="F26" s="67" t="s">
        <v>39</v>
      </c>
      <c r="G26" s="68" t="s">
        <v>42</v>
      </c>
      <c r="H26" s="38">
        <v>3.6087962962962961E-2</v>
      </c>
      <c r="I26" s="38">
        <v>1.1226851851851849E-3</v>
      </c>
      <c r="J26" s="82">
        <v>17.318794098781272</v>
      </c>
      <c r="K26" s="37"/>
      <c r="L26" s="8"/>
      <c r="M26" s="51"/>
      <c r="N26" s="44"/>
    </row>
    <row r="27" spans="1:14" s="3" customFormat="1" ht="20.25" customHeight="1" x14ac:dyDescent="0.2">
      <c r="A27" s="94">
        <v>5</v>
      </c>
      <c r="B27" s="95">
        <v>103</v>
      </c>
      <c r="C27" s="46">
        <v>10128007547</v>
      </c>
      <c r="D27" s="47" t="s">
        <v>70</v>
      </c>
      <c r="E27" s="74">
        <v>40102</v>
      </c>
      <c r="F27" s="67" t="s">
        <v>23</v>
      </c>
      <c r="G27" s="68" t="s">
        <v>65</v>
      </c>
      <c r="H27" s="38">
        <v>3.6539351851851851E-2</v>
      </c>
      <c r="I27" s="38">
        <v>1.574074074074075E-3</v>
      </c>
      <c r="J27" s="82">
        <v>17.104846373139058</v>
      </c>
      <c r="K27" s="37"/>
      <c r="L27" s="9"/>
      <c r="M27" s="51"/>
      <c r="N27" s="44"/>
    </row>
    <row r="28" spans="1:14" s="3" customFormat="1" ht="20.25" customHeight="1" x14ac:dyDescent="0.2">
      <c r="A28" s="94">
        <v>6</v>
      </c>
      <c r="B28" s="95">
        <v>107</v>
      </c>
      <c r="C28" s="46">
        <v>10142805303</v>
      </c>
      <c r="D28" s="47" t="s">
        <v>75</v>
      </c>
      <c r="E28" s="74">
        <v>39979</v>
      </c>
      <c r="F28" s="67" t="s">
        <v>39</v>
      </c>
      <c r="G28" s="68" t="s">
        <v>62</v>
      </c>
      <c r="H28" s="38">
        <v>3.6793981481481483E-2</v>
      </c>
      <c r="I28" s="38">
        <v>1.8287037037037074E-3</v>
      </c>
      <c r="J28" s="82">
        <v>16.986473733878576</v>
      </c>
      <c r="K28" s="37"/>
      <c r="L28" s="9"/>
      <c r="M28" s="51"/>
      <c r="N28" s="44"/>
    </row>
    <row r="29" spans="1:14" s="3" customFormat="1" ht="20.25" customHeight="1" x14ac:dyDescent="0.2">
      <c r="A29" s="94">
        <v>7</v>
      </c>
      <c r="B29" s="95">
        <v>115</v>
      </c>
      <c r="C29" s="46">
        <v>10126950247</v>
      </c>
      <c r="D29" s="47" t="s">
        <v>82</v>
      </c>
      <c r="E29" s="74">
        <v>39854</v>
      </c>
      <c r="F29" s="67" t="s">
        <v>39</v>
      </c>
      <c r="G29" s="68" t="s">
        <v>64</v>
      </c>
      <c r="H29" s="38">
        <v>3.7222222222222219E-2</v>
      </c>
      <c r="I29" s="38">
        <v>2.2569444444444434E-3</v>
      </c>
      <c r="J29" s="82">
        <v>16.791044776119403</v>
      </c>
      <c r="K29" s="37"/>
      <c r="L29" s="8"/>
      <c r="M29" s="51"/>
      <c r="N29" s="44"/>
    </row>
    <row r="30" spans="1:14" s="3" customFormat="1" ht="20.25" customHeight="1" x14ac:dyDescent="0.2">
      <c r="A30" s="94">
        <v>8</v>
      </c>
      <c r="B30" s="95">
        <v>113</v>
      </c>
      <c r="C30" s="46">
        <v>10148527895</v>
      </c>
      <c r="D30" s="47" t="s">
        <v>80</v>
      </c>
      <c r="E30" s="74">
        <v>40529</v>
      </c>
      <c r="F30" s="67" t="s">
        <v>39</v>
      </c>
      <c r="G30" s="68" t="s">
        <v>44</v>
      </c>
      <c r="H30" s="38">
        <v>3.7523148148148146E-2</v>
      </c>
      <c r="I30" s="38">
        <v>2.5578703703703701E-3</v>
      </c>
      <c r="J30" s="82">
        <v>16.656384947563232</v>
      </c>
      <c r="K30" s="37"/>
      <c r="L30" s="9"/>
      <c r="M30" s="51"/>
      <c r="N30" s="44"/>
    </row>
    <row r="31" spans="1:14" s="3" customFormat="1" ht="20.25" customHeight="1" x14ac:dyDescent="0.2">
      <c r="A31" s="94">
        <v>9</v>
      </c>
      <c r="B31" s="95">
        <v>102</v>
      </c>
      <c r="C31" s="46">
        <v>10083324091</v>
      </c>
      <c r="D31" s="47" t="s">
        <v>69</v>
      </c>
      <c r="E31" s="74">
        <v>39854</v>
      </c>
      <c r="F31" s="67" t="s">
        <v>23</v>
      </c>
      <c r="G31" s="68" t="s">
        <v>62</v>
      </c>
      <c r="H31" s="38">
        <v>3.7824074074074072E-2</v>
      </c>
      <c r="I31" s="38">
        <v>2.8587962962962968E-3</v>
      </c>
      <c r="J31" s="82">
        <v>16.523867809057528</v>
      </c>
      <c r="K31" s="37"/>
      <c r="L31" s="9"/>
      <c r="M31" s="51"/>
      <c r="N31" s="44"/>
    </row>
    <row r="32" spans="1:14" s="3" customFormat="1" ht="20.25" customHeight="1" x14ac:dyDescent="0.2">
      <c r="A32" s="94">
        <v>10</v>
      </c>
      <c r="B32" s="95">
        <v>124</v>
      </c>
      <c r="C32" s="46">
        <v>10137086444</v>
      </c>
      <c r="D32" s="47" t="s">
        <v>91</v>
      </c>
      <c r="E32" s="74">
        <v>40213</v>
      </c>
      <c r="F32" s="67" t="s">
        <v>39</v>
      </c>
      <c r="G32" s="68" t="s">
        <v>42</v>
      </c>
      <c r="H32" s="38">
        <v>3.7824074074074072E-2</v>
      </c>
      <c r="I32" s="38">
        <v>2.8587962962962968E-3</v>
      </c>
      <c r="J32" s="82">
        <v>16.523867809057528</v>
      </c>
      <c r="K32" s="37"/>
      <c r="L32" s="8"/>
      <c r="M32" s="51"/>
      <c r="N32" s="44"/>
    </row>
    <row r="33" spans="1:14" s="3" customFormat="1" ht="20.25" customHeight="1" x14ac:dyDescent="0.2">
      <c r="A33" s="94">
        <v>11</v>
      </c>
      <c r="B33" s="95">
        <v>106</v>
      </c>
      <c r="C33" s="46">
        <v>10127313591</v>
      </c>
      <c r="D33" s="47" t="s">
        <v>74</v>
      </c>
      <c r="E33" s="74">
        <v>39910</v>
      </c>
      <c r="F33" s="67" t="s">
        <v>39</v>
      </c>
      <c r="G33" s="68" t="s">
        <v>61</v>
      </c>
      <c r="H33" s="38">
        <v>3.8009259259259257E-2</v>
      </c>
      <c r="I33" s="38">
        <v>3.0439814814814808E-3</v>
      </c>
      <c r="J33" s="82">
        <v>16.443361753958587</v>
      </c>
      <c r="K33" s="37"/>
      <c r="L33" s="9"/>
      <c r="M33" s="51"/>
      <c r="N33" s="44"/>
    </row>
    <row r="34" spans="1:14" s="3" customFormat="1" ht="20.25" customHeight="1" x14ac:dyDescent="0.2">
      <c r="A34" s="94">
        <v>12</v>
      </c>
      <c r="B34" s="95">
        <v>135</v>
      </c>
      <c r="C34" s="46">
        <v>10131599678</v>
      </c>
      <c r="D34" s="47" t="s">
        <v>102</v>
      </c>
      <c r="E34" s="74">
        <v>40090</v>
      </c>
      <c r="F34" s="67" t="s">
        <v>40</v>
      </c>
      <c r="G34" s="68" t="s">
        <v>42</v>
      </c>
      <c r="H34" s="38">
        <v>3.8263888888888889E-2</v>
      </c>
      <c r="I34" s="38">
        <v>3.2986111111111133E-3</v>
      </c>
      <c r="J34" s="82">
        <v>16.333938294010888</v>
      </c>
      <c r="K34" s="37"/>
      <c r="L34" s="9"/>
      <c r="M34" s="51"/>
      <c r="N34" s="44"/>
    </row>
    <row r="35" spans="1:14" s="3" customFormat="1" ht="20.25" customHeight="1" x14ac:dyDescent="0.2">
      <c r="A35" s="94">
        <v>13</v>
      </c>
      <c r="B35" s="95">
        <v>123</v>
      </c>
      <c r="C35" s="46">
        <v>10124504837</v>
      </c>
      <c r="D35" s="47" t="s">
        <v>90</v>
      </c>
      <c r="E35" s="74">
        <v>40112</v>
      </c>
      <c r="F35" s="67" t="s">
        <v>39</v>
      </c>
      <c r="G35" s="68" t="s">
        <v>42</v>
      </c>
      <c r="H35" s="38">
        <v>3.8402777777777779E-2</v>
      </c>
      <c r="I35" s="38">
        <v>3.4375000000000031E-3</v>
      </c>
      <c r="J35" s="82">
        <v>16.2748643761302</v>
      </c>
      <c r="K35" s="37"/>
      <c r="L35" s="9"/>
      <c r="M35" s="51"/>
      <c r="N35" s="44"/>
    </row>
    <row r="36" spans="1:14" s="3" customFormat="1" ht="20.25" customHeight="1" x14ac:dyDescent="0.2">
      <c r="A36" s="94">
        <v>14</v>
      </c>
      <c r="B36" s="95">
        <v>105</v>
      </c>
      <c r="C36" s="46">
        <v>10132389826</v>
      </c>
      <c r="D36" s="47" t="s">
        <v>72</v>
      </c>
      <c r="E36" s="74">
        <v>40096</v>
      </c>
      <c r="F36" s="67" t="s">
        <v>39</v>
      </c>
      <c r="G36" s="68" t="s">
        <v>73</v>
      </c>
      <c r="H36" s="38">
        <v>3.8518518518518521E-2</v>
      </c>
      <c r="I36" s="38">
        <v>3.5532407407407457E-3</v>
      </c>
      <c r="J36" s="82">
        <v>16.225961538461537</v>
      </c>
      <c r="K36" s="37"/>
      <c r="L36" s="9"/>
      <c r="M36" s="51"/>
      <c r="N36" s="44"/>
    </row>
    <row r="37" spans="1:14" s="3" customFormat="1" ht="20.25" customHeight="1" x14ac:dyDescent="0.2">
      <c r="A37" s="94">
        <v>15</v>
      </c>
      <c r="B37" s="95">
        <v>120</v>
      </c>
      <c r="C37" s="46">
        <v>10132916555</v>
      </c>
      <c r="D37" s="47" t="s">
        <v>87</v>
      </c>
      <c r="E37" s="74">
        <v>39893</v>
      </c>
      <c r="F37" s="67" t="s">
        <v>39</v>
      </c>
      <c r="G37" s="68" t="s">
        <v>58</v>
      </c>
      <c r="H37" s="38">
        <v>3.8761574074074073E-2</v>
      </c>
      <c r="I37" s="38">
        <v>3.7962962962962976E-3</v>
      </c>
      <c r="J37" s="82">
        <v>16.124216183935502</v>
      </c>
      <c r="K37" s="37"/>
      <c r="L37" s="9"/>
      <c r="M37" s="51"/>
      <c r="N37" s="44"/>
    </row>
    <row r="38" spans="1:14" s="3" customFormat="1" ht="20.25" customHeight="1" x14ac:dyDescent="0.2">
      <c r="A38" s="94">
        <v>16</v>
      </c>
      <c r="B38" s="95">
        <v>109</v>
      </c>
      <c r="C38" s="46">
        <v>10129902077</v>
      </c>
      <c r="D38" s="47" t="s">
        <v>77</v>
      </c>
      <c r="E38" s="74">
        <v>40374</v>
      </c>
      <c r="F38" s="67" t="s">
        <v>39</v>
      </c>
      <c r="G38" s="68" t="s">
        <v>64</v>
      </c>
      <c r="H38" s="38">
        <v>3.8773148148148147E-2</v>
      </c>
      <c r="I38" s="38">
        <v>3.8078703703703712E-3</v>
      </c>
      <c r="J38" s="82">
        <v>16.119402985074625</v>
      </c>
      <c r="K38" s="37"/>
      <c r="L38" s="9"/>
      <c r="M38" s="51"/>
      <c r="N38" s="44"/>
    </row>
    <row r="39" spans="1:14" s="3" customFormat="1" ht="20.25" customHeight="1" x14ac:dyDescent="0.2">
      <c r="A39" s="94" t="s">
        <v>277</v>
      </c>
      <c r="B39" s="95">
        <v>126</v>
      </c>
      <c r="C39" s="46">
        <v>10145464012</v>
      </c>
      <c r="D39" s="47" t="s">
        <v>257</v>
      </c>
      <c r="E39" s="74">
        <v>40506</v>
      </c>
      <c r="F39" s="67" t="s">
        <v>23</v>
      </c>
      <c r="G39" s="68" t="s">
        <v>93</v>
      </c>
      <c r="H39" s="38">
        <v>3.878472222222222E-2</v>
      </c>
      <c r="I39" s="38">
        <v>3.8194444444444448E-3</v>
      </c>
      <c r="J39" s="82">
        <v>16.114592658907789</v>
      </c>
      <c r="K39" s="37"/>
      <c r="L39" s="9"/>
      <c r="M39" s="51"/>
      <c r="N39" s="44"/>
    </row>
    <row r="40" spans="1:14" s="3" customFormat="1" ht="20.25" customHeight="1" x14ac:dyDescent="0.2">
      <c r="A40" s="94">
        <v>18</v>
      </c>
      <c r="B40" s="95">
        <v>116</v>
      </c>
      <c r="C40" s="46">
        <v>10131106089</v>
      </c>
      <c r="D40" s="47" t="s">
        <v>83</v>
      </c>
      <c r="E40" s="74">
        <v>39903</v>
      </c>
      <c r="F40" s="67" t="s">
        <v>23</v>
      </c>
      <c r="G40" s="68" t="s">
        <v>46</v>
      </c>
      <c r="H40" s="38">
        <v>3.8796296296296294E-2</v>
      </c>
      <c r="I40" s="38">
        <v>3.8310185185185183E-3</v>
      </c>
      <c r="J40" s="82">
        <v>16.109785202863964</v>
      </c>
      <c r="K40" s="37"/>
      <c r="L40" s="9"/>
      <c r="M40" s="51"/>
      <c r="N40" s="44"/>
    </row>
    <row r="41" spans="1:14" s="3" customFormat="1" ht="20.25" customHeight="1" x14ac:dyDescent="0.2">
      <c r="A41" s="94">
        <v>19</v>
      </c>
      <c r="B41" s="95">
        <v>127</v>
      </c>
      <c r="C41" s="46">
        <v>10140729500</v>
      </c>
      <c r="D41" s="47" t="s">
        <v>94</v>
      </c>
      <c r="E41" s="74">
        <v>40435</v>
      </c>
      <c r="F41" s="67" t="s">
        <v>40</v>
      </c>
      <c r="G41" s="68" t="s">
        <v>63</v>
      </c>
      <c r="H41" s="38">
        <v>3.8969907407407404E-2</v>
      </c>
      <c r="I41" s="38">
        <v>4.0046296296296288E-3</v>
      </c>
      <c r="J41" s="82">
        <v>16.038016038016039</v>
      </c>
      <c r="K41" s="37"/>
      <c r="L41" s="9"/>
      <c r="M41" s="51"/>
      <c r="N41" s="44"/>
    </row>
    <row r="42" spans="1:14" s="3" customFormat="1" ht="20.25" customHeight="1" x14ac:dyDescent="0.2">
      <c r="A42" s="94">
        <v>20</v>
      </c>
      <c r="B42" s="95">
        <v>119</v>
      </c>
      <c r="C42" s="46">
        <v>10144068323</v>
      </c>
      <c r="D42" s="47" t="s">
        <v>86</v>
      </c>
      <c r="E42" s="74">
        <v>40479</v>
      </c>
      <c r="F42" s="67" t="s">
        <v>39</v>
      </c>
      <c r="G42" s="68" t="s">
        <v>64</v>
      </c>
      <c r="H42" s="38">
        <v>3.9027777777777779E-2</v>
      </c>
      <c r="I42" s="38">
        <v>4.0625000000000036E-3</v>
      </c>
      <c r="J42" s="82">
        <v>16.014234875444838</v>
      </c>
      <c r="K42" s="37"/>
      <c r="L42" s="8"/>
      <c r="M42" s="7"/>
      <c r="N42" s="44"/>
    </row>
    <row r="43" spans="1:14" s="3" customFormat="1" ht="20.25" customHeight="1" x14ac:dyDescent="0.2">
      <c r="A43" s="94">
        <v>21</v>
      </c>
      <c r="B43" s="95">
        <v>125</v>
      </c>
      <c r="C43" s="46">
        <v>10130334941</v>
      </c>
      <c r="D43" s="47" t="s">
        <v>92</v>
      </c>
      <c r="E43" s="74">
        <v>40368</v>
      </c>
      <c r="F43" s="67" t="s">
        <v>40</v>
      </c>
      <c r="G43" s="68" t="s">
        <v>60</v>
      </c>
      <c r="H43" s="38">
        <v>3.9537037037037037E-2</v>
      </c>
      <c r="I43" s="38">
        <v>4.5717592592592615E-3</v>
      </c>
      <c r="J43" s="82">
        <v>15.807962529274004</v>
      </c>
      <c r="K43" s="37"/>
      <c r="L43" s="9"/>
      <c r="M43" s="51"/>
      <c r="N43" s="44"/>
    </row>
    <row r="44" spans="1:14" s="3" customFormat="1" ht="20.25" customHeight="1" x14ac:dyDescent="0.2">
      <c r="A44" s="94">
        <v>22</v>
      </c>
      <c r="B44" s="95">
        <v>130</v>
      </c>
      <c r="C44" s="46">
        <v>10140568138</v>
      </c>
      <c r="D44" s="47" t="s">
        <v>97</v>
      </c>
      <c r="E44" s="74">
        <v>40233</v>
      </c>
      <c r="F44" s="67" t="s">
        <v>39</v>
      </c>
      <c r="G44" s="68" t="s">
        <v>62</v>
      </c>
      <c r="H44" s="38">
        <v>3.9641203703703706E-2</v>
      </c>
      <c r="I44" s="38">
        <v>4.6759259259259306E-3</v>
      </c>
      <c r="J44" s="82">
        <v>15.766423357664232</v>
      </c>
      <c r="K44" s="37"/>
      <c r="L44" s="8"/>
      <c r="M44" s="51"/>
      <c r="N44" s="44"/>
    </row>
    <row r="45" spans="1:14" s="3" customFormat="1" ht="20.25" customHeight="1" x14ac:dyDescent="0.2">
      <c r="A45" s="94">
        <v>23</v>
      </c>
      <c r="B45" s="95">
        <v>154</v>
      </c>
      <c r="C45" s="46">
        <v>10153666572</v>
      </c>
      <c r="D45" s="47" t="s">
        <v>121</v>
      </c>
      <c r="E45" s="74">
        <v>40226</v>
      </c>
      <c r="F45" s="67" t="s">
        <v>287</v>
      </c>
      <c r="G45" s="68" t="s">
        <v>65</v>
      </c>
      <c r="H45" s="38">
        <v>3.9768518518518516E-2</v>
      </c>
      <c r="I45" s="38">
        <v>4.8032407407407399E-3</v>
      </c>
      <c r="J45" s="82">
        <v>15.715948777648428</v>
      </c>
      <c r="K45" s="37"/>
      <c r="L45" s="9"/>
      <c r="M45" s="51"/>
      <c r="N45" s="44"/>
    </row>
    <row r="46" spans="1:14" s="3" customFormat="1" ht="20.25" customHeight="1" x14ac:dyDescent="0.2">
      <c r="A46" s="94">
        <v>24</v>
      </c>
      <c r="B46" s="95">
        <v>133</v>
      </c>
      <c r="C46" s="46">
        <v>10139530440</v>
      </c>
      <c r="D46" s="47" t="s">
        <v>100</v>
      </c>
      <c r="E46" s="74">
        <v>40427</v>
      </c>
      <c r="F46" s="67" t="s">
        <v>39</v>
      </c>
      <c r="G46" s="68" t="s">
        <v>62</v>
      </c>
      <c r="H46" s="38">
        <v>3.982638888888889E-2</v>
      </c>
      <c r="I46" s="38">
        <v>4.8611111111111147E-3</v>
      </c>
      <c r="J46" s="82">
        <v>15.693112467306015</v>
      </c>
      <c r="K46" s="37"/>
      <c r="L46" s="9"/>
      <c r="M46" s="51"/>
      <c r="N46" s="44"/>
    </row>
    <row r="47" spans="1:14" s="3" customFormat="1" ht="20.25" customHeight="1" x14ac:dyDescent="0.2">
      <c r="A47" s="94">
        <v>25</v>
      </c>
      <c r="B47" s="95">
        <v>122</v>
      </c>
      <c r="C47" s="46">
        <v>10129071416</v>
      </c>
      <c r="D47" s="47" t="s">
        <v>89</v>
      </c>
      <c r="E47" s="74">
        <v>40098</v>
      </c>
      <c r="F47" s="67" t="s">
        <v>40</v>
      </c>
      <c r="G47" s="68" t="s">
        <v>60</v>
      </c>
      <c r="H47" s="38">
        <v>3.9849537037037037E-2</v>
      </c>
      <c r="I47" s="38">
        <v>4.8842592592592618E-3</v>
      </c>
      <c r="J47" s="82">
        <v>15.68399651466744</v>
      </c>
      <c r="K47" s="37"/>
      <c r="L47" s="9"/>
      <c r="M47" s="51"/>
      <c r="N47" s="44"/>
    </row>
    <row r="48" spans="1:14" s="3" customFormat="1" ht="20.25" customHeight="1" x14ac:dyDescent="0.2">
      <c r="A48" s="94">
        <v>26</v>
      </c>
      <c r="B48" s="95">
        <v>104</v>
      </c>
      <c r="C48" s="46">
        <v>10128651080</v>
      </c>
      <c r="D48" s="47" t="s">
        <v>71</v>
      </c>
      <c r="E48" s="74">
        <v>39867</v>
      </c>
      <c r="F48" s="67" t="s">
        <v>23</v>
      </c>
      <c r="G48" s="68" t="s">
        <v>61</v>
      </c>
      <c r="H48" s="38">
        <v>3.9930555555555552E-2</v>
      </c>
      <c r="I48" s="38">
        <v>4.9652777777777768E-3</v>
      </c>
      <c r="J48" s="82">
        <v>15.65217391304348</v>
      </c>
      <c r="K48" s="37"/>
      <c r="L48" s="9"/>
      <c r="M48" s="51"/>
      <c r="N48" s="44"/>
    </row>
    <row r="49" spans="1:14" s="3" customFormat="1" ht="20.25" customHeight="1" x14ac:dyDescent="0.2">
      <c r="A49" s="94">
        <v>27</v>
      </c>
      <c r="B49" s="95">
        <v>129</v>
      </c>
      <c r="C49" s="46">
        <v>10144140667</v>
      </c>
      <c r="D49" s="47" t="s">
        <v>96</v>
      </c>
      <c r="E49" s="74">
        <v>39960</v>
      </c>
      <c r="F49" s="67" t="s">
        <v>39</v>
      </c>
      <c r="G49" s="68" t="s">
        <v>58</v>
      </c>
      <c r="H49" s="38">
        <v>4.0069444444444442E-2</v>
      </c>
      <c r="I49" s="38">
        <v>5.1041666666666666E-3</v>
      </c>
      <c r="J49" s="82">
        <v>15.59792027729636</v>
      </c>
      <c r="K49" s="37"/>
      <c r="L49" s="9"/>
      <c r="M49" s="51"/>
      <c r="N49" s="44"/>
    </row>
    <row r="50" spans="1:14" s="3" customFormat="1" ht="20.25" customHeight="1" x14ac:dyDescent="0.2">
      <c r="A50" s="94">
        <v>28</v>
      </c>
      <c r="B50" s="95">
        <v>146</v>
      </c>
      <c r="C50" s="46">
        <v>10146168977</v>
      </c>
      <c r="D50" s="47" t="s">
        <v>113</v>
      </c>
      <c r="E50" s="74">
        <v>40438</v>
      </c>
      <c r="F50" s="67" t="s">
        <v>39</v>
      </c>
      <c r="G50" s="68" t="s">
        <v>44</v>
      </c>
      <c r="H50" s="38">
        <v>4.0069444444444442E-2</v>
      </c>
      <c r="I50" s="38">
        <v>5.1041666666666666E-3</v>
      </c>
      <c r="J50" s="82">
        <v>15.59792027729636</v>
      </c>
      <c r="K50" s="37"/>
      <c r="L50" s="9"/>
      <c r="M50" s="51"/>
      <c r="N50" s="44"/>
    </row>
    <row r="51" spans="1:14" s="3" customFormat="1" ht="20.25" customHeight="1" x14ac:dyDescent="0.2">
      <c r="A51" s="94">
        <v>29</v>
      </c>
      <c r="B51" s="95">
        <v>121</v>
      </c>
      <c r="C51" s="46">
        <v>10141310691</v>
      </c>
      <c r="D51" s="47" t="s">
        <v>88</v>
      </c>
      <c r="E51" s="74">
        <v>40358</v>
      </c>
      <c r="F51" s="67" t="s">
        <v>39</v>
      </c>
      <c r="G51" s="68" t="s">
        <v>64</v>
      </c>
      <c r="H51" s="38">
        <v>4.0439814814814817E-2</v>
      </c>
      <c r="I51" s="38">
        <v>5.4745370370370416E-3</v>
      </c>
      <c r="J51" s="82">
        <v>15.455065827132225</v>
      </c>
      <c r="K51" s="37"/>
      <c r="L51" s="9"/>
      <c r="M51" s="51"/>
      <c r="N51" s="44"/>
    </row>
    <row r="52" spans="1:14" s="3" customFormat="1" ht="20.25" customHeight="1" x14ac:dyDescent="0.2">
      <c r="A52" s="94">
        <v>30</v>
      </c>
      <c r="B52" s="95">
        <v>145</v>
      </c>
      <c r="C52" s="46">
        <v>10139176388</v>
      </c>
      <c r="D52" s="47" t="s">
        <v>112</v>
      </c>
      <c r="E52" s="74">
        <v>40419</v>
      </c>
      <c r="F52" s="67" t="s">
        <v>39</v>
      </c>
      <c r="G52" s="68" t="s">
        <v>46</v>
      </c>
      <c r="H52" s="38">
        <v>4.0567129629629627E-2</v>
      </c>
      <c r="I52" s="38">
        <v>5.6018518518518509E-3</v>
      </c>
      <c r="J52" s="82">
        <v>15.406562054208276</v>
      </c>
      <c r="K52" s="37"/>
      <c r="L52" s="9"/>
      <c r="M52" s="51"/>
      <c r="N52" s="44"/>
    </row>
    <row r="53" spans="1:14" s="3" customFormat="1" ht="20.25" customHeight="1" x14ac:dyDescent="0.2">
      <c r="A53" s="94">
        <v>31</v>
      </c>
      <c r="B53" s="95">
        <v>114</v>
      </c>
      <c r="C53" s="46">
        <v>10131541478</v>
      </c>
      <c r="D53" s="47" t="s">
        <v>81</v>
      </c>
      <c r="E53" s="74">
        <v>39898</v>
      </c>
      <c r="F53" s="67" t="s">
        <v>39</v>
      </c>
      <c r="G53" s="68" t="s">
        <v>64</v>
      </c>
      <c r="H53" s="38">
        <v>4.0601851851851854E-2</v>
      </c>
      <c r="I53" s="38">
        <v>5.6365740740740786E-3</v>
      </c>
      <c r="J53" s="82">
        <v>15.393386545039908</v>
      </c>
      <c r="K53" s="37"/>
      <c r="L53" s="9"/>
      <c r="M53" s="51"/>
      <c r="N53" s="44"/>
    </row>
    <row r="54" spans="1:14" s="3" customFormat="1" ht="20.25" customHeight="1" x14ac:dyDescent="0.2">
      <c r="A54" s="94">
        <v>32</v>
      </c>
      <c r="B54" s="95">
        <v>157</v>
      </c>
      <c r="C54" s="46">
        <v>10143526537</v>
      </c>
      <c r="D54" s="47" t="s">
        <v>124</v>
      </c>
      <c r="E54" s="74">
        <v>40308</v>
      </c>
      <c r="F54" s="67" t="s">
        <v>287</v>
      </c>
      <c r="G54" s="68" t="s">
        <v>63</v>
      </c>
      <c r="H54" s="38">
        <v>4.0648148148148149E-2</v>
      </c>
      <c r="I54" s="38">
        <v>5.6828703703703728E-3</v>
      </c>
      <c r="J54" s="82">
        <v>15.375854214123008</v>
      </c>
      <c r="K54" s="37"/>
      <c r="L54" s="9"/>
      <c r="M54" s="51"/>
      <c r="N54" s="44"/>
    </row>
    <row r="55" spans="1:14" s="3" customFormat="1" ht="20.25" customHeight="1" x14ac:dyDescent="0.2">
      <c r="A55" s="94">
        <v>33</v>
      </c>
      <c r="B55" s="95">
        <v>117</v>
      </c>
      <c r="C55" s="46">
        <v>10142605239</v>
      </c>
      <c r="D55" s="47" t="s">
        <v>84</v>
      </c>
      <c r="E55" s="74">
        <v>40336</v>
      </c>
      <c r="F55" s="67" t="s">
        <v>39</v>
      </c>
      <c r="G55" s="68" t="s">
        <v>61</v>
      </c>
      <c r="H55" s="38">
        <v>4.0787037037037038E-2</v>
      </c>
      <c r="I55" s="38">
        <v>5.8217592592592626E-3</v>
      </c>
      <c r="J55" s="82">
        <v>15.32349602724177</v>
      </c>
      <c r="K55" s="37"/>
      <c r="L55" s="9"/>
      <c r="M55" s="51"/>
      <c r="N55" s="44"/>
    </row>
    <row r="56" spans="1:14" s="3" customFormat="1" ht="20.25" customHeight="1" x14ac:dyDescent="0.2">
      <c r="A56" s="94">
        <v>34</v>
      </c>
      <c r="B56" s="95">
        <v>167</v>
      </c>
      <c r="C56" s="46">
        <v>10143899379</v>
      </c>
      <c r="D56" s="47" t="s">
        <v>134</v>
      </c>
      <c r="E56" s="74">
        <v>40479</v>
      </c>
      <c r="F56" s="67" t="s">
        <v>287</v>
      </c>
      <c r="G56" s="68" t="s">
        <v>42</v>
      </c>
      <c r="H56" s="38">
        <v>4.1145833333333333E-2</v>
      </c>
      <c r="I56" s="38">
        <v>6.1805555555555572E-3</v>
      </c>
      <c r="J56" s="82">
        <v>15.189873417721518</v>
      </c>
      <c r="K56" s="37"/>
      <c r="L56" s="9"/>
      <c r="M56" s="51"/>
      <c r="N56" s="44"/>
    </row>
    <row r="57" spans="1:14" s="3" customFormat="1" ht="20.25" customHeight="1" x14ac:dyDescent="0.2">
      <c r="A57" s="94">
        <v>35</v>
      </c>
      <c r="B57" s="95">
        <v>155</v>
      </c>
      <c r="C57" s="46">
        <v>10127850731</v>
      </c>
      <c r="D57" s="47" t="s">
        <v>122</v>
      </c>
      <c r="E57" s="74">
        <v>39907</v>
      </c>
      <c r="F57" s="67" t="s">
        <v>39</v>
      </c>
      <c r="G57" s="68" t="s">
        <v>42</v>
      </c>
      <c r="H57" s="38">
        <v>4.1574074074074076E-2</v>
      </c>
      <c r="I57" s="38">
        <v>6.6087962962963001E-3</v>
      </c>
      <c r="J57" s="82">
        <v>15.033407572383073</v>
      </c>
      <c r="K57" s="37"/>
      <c r="L57" s="9"/>
      <c r="M57" s="51"/>
      <c r="N57" s="44"/>
    </row>
    <row r="58" spans="1:14" s="3" customFormat="1" ht="20.25" customHeight="1" x14ac:dyDescent="0.2">
      <c r="A58" s="94">
        <v>36</v>
      </c>
      <c r="B58" s="95">
        <v>137</v>
      </c>
      <c r="C58" s="46">
        <v>10142530871</v>
      </c>
      <c r="D58" s="47" t="s">
        <v>104</v>
      </c>
      <c r="E58" s="74">
        <v>40403</v>
      </c>
      <c r="F58" s="67" t="s">
        <v>39</v>
      </c>
      <c r="G58" s="68" t="s">
        <v>62</v>
      </c>
      <c r="H58" s="38">
        <v>4.1701388888888892E-2</v>
      </c>
      <c r="I58" s="38">
        <v>6.7361111111111163E-3</v>
      </c>
      <c r="J58" s="82">
        <v>14.987510407993337</v>
      </c>
      <c r="K58" s="37"/>
      <c r="L58" s="9"/>
      <c r="M58" s="51"/>
      <c r="N58" s="44"/>
    </row>
    <row r="59" spans="1:14" s="3" customFormat="1" ht="20.25" customHeight="1" x14ac:dyDescent="0.2">
      <c r="A59" s="94">
        <v>37</v>
      </c>
      <c r="B59" s="95">
        <v>143</v>
      </c>
      <c r="C59" s="46">
        <v>10144369124</v>
      </c>
      <c r="D59" s="47" t="s">
        <v>110</v>
      </c>
      <c r="E59" s="74">
        <v>40115</v>
      </c>
      <c r="F59" s="67" t="s">
        <v>40</v>
      </c>
      <c r="G59" s="68" t="s">
        <v>58</v>
      </c>
      <c r="H59" s="38">
        <v>4.2233796296296297E-2</v>
      </c>
      <c r="I59" s="38">
        <v>7.2685185185185214E-3</v>
      </c>
      <c r="J59" s="82">
        <v>14.798574952041657</v>
      </c>
      <c r="K59" s="37"/>
      <c r="L59" s="9"/>
      <c r="M59" s="51"/>
      <c r="N59" s="44"/>
    </row>
    <row r="60" spans="1:14" s="3" customFormat="1" ht="20.25" customHeight="1" x14ac:dyDescent="0.2">
      <c r="A60" s="94">
        <v>38</v>
      </c>
      <c r="B60" s="95">
        <v>111</v>
      </c>
      <c r="C60" s="46">
        <v>10142773573</v>
      </c>
      <c r="D60" s="47" t="s">
        <v>78</v>
      </c>
      <c r="E60" s="74">
        <v>40312</v>
      </c>
      <c r="F60" s="67" t="s">
        <v>40</v>
      </c>
      <c r="G60" s="68" t="s">
        <v>61</v>
      </c>
      <c r="H60" s="38">
        <v>4.2581018518518518E-2</v>
      </c>
      <c r="I60" s="38">
        <v>7.6157407407407424E-3</v>
      </c>
      <c r="J60" s="82">
        <v>14.677901603696659</v>
      </c>
      <c r="K60" s="37"/>
      <c r="L60" s="9"/>
      <c r="M60" s="51"/>
      <c r="N60" s="44"/>
    </row>
    <row r="61" spans="1:14" s="3" customFormat="1" ht="20.25" customHeight="1" x14ac:dyDescent="0.2">
      <c r="A61" s="94">
        <v>39</v>
      </c>
      <c r="B61" s="95">
        <v>140</v>
      </c>
      <c r="C61" s="46">
        <v>10139701000</v>
      </c>
      <c r="D61" s="47" t="s">
        <v>107</v>
      </c>
      <c r="E61" s="74">
        <v>40412</v>
      </c>
      <c r="F61" s="67" t="s">
        <v>40</v>
      </c>
      <c r="G61" s="68" t="s">
        <v>62</v>
      </c>
      <c r="H61" s="38">
        <v>4.2789351851851849E-2</v>
      </c>
      <c r="I61" s="38">
        <v>7.8240740740740736E-3</v>
      </c>
      <c r="J61" s="82">
        <v>14.606437652150392</v>
      </c>
      <c r="K61" s="37"/>
      <c r="L61" s="9"/>
      <c r="M61" s="51"/>
      <c r="N61" s="44"/>
    </row>
    <row r="62" spans="1:14" s="3" customFormat="1" ht="20.25" customHeight="1" x14ac:dyDescent="0.2">
      <c r="A62" s="94">
        <v>40</v>
      </c>
      <c r="B62" s="95">
        <v>148</v>
      </c>
      <c r="C62" s="46">
        <v>10140039587</v>
      </c>
      <c r="D62" s="47" t="s">
        <v>115</v>
      </c>
      <c r="E62" s="74">
        <v>40304</v>
      </c>
      <c r="F62" s="67" t="s">
        <v>39</v>
      </c>
      <c r="G62" s="68" t="s">
        <v>62</v>
      </c>
      <c r="H62" s="38"/>
      <c r="I62" s="38"/>
      <c r="J62" s="82"/>
      <c r="K62" s="37" t="s">
        <v>285</v>
      </c>
      <c r="L62" s="8"/>
      <c r="M62" s="7"/>
      <c r="N62" s="44"/>
    </row>
    <row r="63" spans="1:14" s="3" customFormat="1" ht="20.25" customHeight="1" x14ac:dyDescent="0.2">
      <c r="A63" s="94">
        <v>41</v>
      </c>
      <c r="B63" s="95">
        <v>150</v>
      </c>
      <c r="C63" s="46">
        <v>10130949172</v>
      </c>
      <c r="D63" s="47" t="s">
        <v>117</v>
      </c>
      <c r="E63" s="74">
        <v>39876</v>
      </c>
      <c r="F63" s="67" t="s">
        <v>40</v>
      </c>
      <c r="G63" s="68" t="s">
        <v>60</v>
      </c>
      <c r="H63" s="38"/>
      <c r="I63" s="38"/>
      <c r="J63" s="82"/>
      <c r="K63" s="37" t="s">
        <v>285</v>
      </c>
      <c r="L63" s="9"/>
      <c r="M63" s="51"/>
      <c r="N63" s="44"/>
    </row>
    <row r="64" spans="1:14" s="3" customFormat="1" ht="20.25" customHeight="1" x14ac:dyDescent="0.2">
      <c r="A64" s="94">
        <v>42</v>
      </c>
      <c r="B64" s="95">
        <v>164</v>
      </c>
      <c r="C64" s="46">
        <v>10138925101</v>
      </c>
      <c r="D64" s="47" t="s">
        <v>131</v>
      </c>
      <c r="E64" s="74">
        <v>40491</v>
      </c>
      <c r="F64" s="67" t="s">
        <v>40</v>
      </c>
      <c r="G64" s="68" t="s">
        <v>66</v>
      </c>
      <c r="H64" s="38"/>
      <c r="I64" s="38"/>
      <c r="J64" s="82"/>
      <c r="K64" s="37" t="s">
        <v>285</v>
      </c>
      <c r="L64" s="8"/>
      <c r="M64" s="51"/>
      <c r="N64" s="44"/>
    </row>
    <row r="65" spans="1:14" s="3" customFormat="1" ht="20.25" customHeight="1" x14ac:dyDescent="0.2">
      <c r="A65" s="94">
        <v>43</v>
      </c>
      <c r="B65" s="95">
        <v>158</v>
      </c>
      <c r="C65" s="46">
        <v>10137560027</v>
      </c>
      <c r="D65" s="47" t="s">
        <v>125</v>
      </c>
      <c r="E65" s="74">
        <v>40275</v>
      </c>
      <c r="F65" s="67" t="s">
        <v>287</v>
      </c>
      <c r="G65" s="68" t="s">
        <v>42</v>
      </c>
      <c r="H65" s="38"/>
      <c r="I65" s="38"/>
      <c r="J65" s="82"/>
      <c r="K65" s="37" t="s">
        <v>285</v>
      </c>
      <c r="L65" s="9"/>
      <c r="M65" s="51"/>
      <c r="N65" s="44"/>
    </row>
    <row r="66" spans="1:14" s="3" customFormat="1" ht="20.25" customHeight="1" x14ac:dyDescent="0.2">
      <c r="A66" s="94">
        <v>44</v>
      </c>
      <c r="B66" s="95">
        <v>118</v>
      </c>
      <c r="C66" s="46">
        <v>10141993432</v>
      </c>
      <c r="D66" s="47" t="s">
        <v>85</v>
      </c>
      <c r="E66" s="74">
        <v>40529</v>
      </c>
      <c r="F66" s="67" t="s">
        <v>39</v>
      </c>
      <c r="G66" s="68" t="s">
        <v>62</v>
      </c>
      <c r="H66" s="38"/>
      <c r="I66" s="38"/>
      <c r="J66" s="82"/>
      <c r="K66" s="37" t="s">
        <v>285</v>
      </c>
      <c r="L66" s="9"/>
      <c r="M66" s="51"/>
      <c r="N66" s="44"/>
    </row>
    <row r="67" spans="1:14" s="3" customFormat="1" ht="20.25" customHeight="1" x14ac:dyDescent="0.2">
      <c r="A67" s="94">
        <v>45</v>
      </c>
      <c r="B67" s="95">
        <v>163</v>
      </c>
      <c r="C67" s="46">
        <v>10130179842</v>
      </c>
      <c r="D67" s="47" t="s">
        <v>130</v>
      </c>
      <c r="E67" s="74">
        <v>40441</v>
      </c>
      <c r="F67" s="67" t="s">
        <v>40</v>
      </c>
      <c r="G67" s="68" t="s">
        <v>65</v>
      </c>
      <c r="H67" s="38"/>
      <c r="I67" s="38"/>
      <c r="J67" s="82"/>
      <c r="K67" s="37" t="s">
        <v>285</v>
      </c>
      <c r="L67" s="9"/>
      <c r="M67" s="51"/>
      <c r="N67" s="44"/>
    </row>
    <row r="68" spans="1:14" s="3" customFormat="1" ht="20.25" customHeight="1" x14ac:dyDescent="0.2">
      <c r="A68" s="94">
        <v>46</v>
      </c>
      <c r="B68" s="95">
        <v>144</v>
      </c>
      <c r="C68" s="46">
        <v>10130520150</v>
      </c>
      <c r="D68" s="47" t="s">
        <v>111</v>
      </c>
      <c r="E68" s="74">
        <v>40061</v>
      </c>
      <c r="F68" s="67" t="s">
        <v>40</v>
      </c>
      <c r="G68" s="68" t="s">
        <v>65</v>
      </c>
      <c r="H68" s="38"/>
      <c r="I68" s="38"/>
      <c r="J68" s="82"/>
      <c r="K68" s="37" t="s">
        <v>285</v>
      </c>
      <c r="L68" s="9"/>
      <c r="M68" s="51"/>
      <c r="N68" s="44"/>
    </row>
    <row r="69" spans="1:14" s="3" customFormat="1" ht="20.25" customHeight="1" x14ac:dyDescent="0.2">
      <c r="A69" s="94">
        <v>47</v>
      </c>
      <c r="B69" s="95">
        <v>112</v>
      </c>
      <c r="C69" s="46">
        <v>10139197004</v>
      </c>
      <c r="D69" s="47" t="s">
        <v>79</v>
      </c>
      <c r="E69" s="74">
        <v>40199</v>
      </c>
      <c r="F69" s="67" t="s">
        <v>39</v>
      </c>
      <c r="G69" s="68" t="s">
        <v>46</v>
      </c>
      <c r="H69" s="38"/>
      <c r="I69" s="38"/>
      <c r="J69" s="82"/>
      <c r="K69" s="37" t="s">
        <v>285</v>
      </c>
      <c r="L69" s="9"/>
      <c r="M69" s="51"/>
      <c r="N69" s="44"/>
    </row>
    <row r="70" spans="1:14" s="3" customFormat="1" ht="20.25" customHeight="1" x14ac:dyDescent="0.2">
      <c r="A70" s="94">
        <v>48</v>
      </c>
      <c r="B70" s="95">
        <v>168</v>
      </c>
      <c r="C70" s="46">
        <v>10137667232</v>
      </c>
      <c r="D70" s="47" t="s">
        <v>135</v>
      </c>
      <c r="E70" s="74">
        <v>40289</v>
      </c>
      <c r="F70" s="67" t="s">
        <v>287</v>
      </c>
      <c r="G70" s="68" t="s">
        <v>42</v>
      </c>
      <c r="H70" s="38"/>
      <c r="I70" s="38"/>
      <c r="J70" s="82"/>
      <c r="K70" s="37" t="s">
        <v>285</v>
      </c>
      <c r="L70" s="9"/>
      <c r="M70" s="51"/>
      <c r="N70" s="44"/>
    </row>
    <row r="71" spans="1:14" s="3" customFormat="1" ht="20.25" customHeight="1" x14ac:dyDescent="0.2">
      <c r="A71" s="94">
        <v>49</v>
      </c>
      <c r="B71" s="95">
        <v>142</v>
      </c>
      <c r="C71" s="46">
        <v>10144068727</v>
      </c>
      <c r="D71" s="47" t="s">
        <v>109</v>
      </c>
      <c r="E71" s="74">
        <v>40531</v>
      </c>
      <c r="F71" s="67" t="s">
        <v>40</v>
      </c>
      <c r="G71" s="68" t="s">
        <v>58</v>
      </c>
      <c r="H71" s="38"/>
      <c r="I71" s="38"/>
      <c r="J71" s="82"/>
      <c r="K71" s="37" t="s">
        <v>285</v>
      </c>
      <c r="L71" s="9"/>
      <c r="M71" s="51"/>
      <c r="N71" s="44"/>
    </row>
    <row r="72" spans="1:14" s="3" customFormat="1" ht="20.25" customHeight="1" x14ac:dyDescent="0.2">
      <c r="A72" s="94">
        <v>50</v>
      </c>
      <c r="B72" s="95">
        <v>136</v>
      </c>
      <c r="C72" s="46">
        <v>10124494127</v>
      </c>
      <c r="D72" s="47" t="s">
        <v>103</v>
      </c>
      <c r="E72" s="74">
        <v>40079</v>
      </c>
      <c r="F72" s="67" t="s">
        <v>287</v>
      </c>
      <c r="G72" s="68" t="s">
        <v>42</v>
      </c>
      <c r="H72" s="38"/>
      <c r="I72" s="38"/>
      <c r="J72" s="82"/>
      <c r="K72" s="37" t="s">
        <v>285</v>
      </c>
      <c r="L72" s="9"/>
      <c r="M72" s="51"/>
      <c r="N72" s="44"/>
    </row>
    <row r="73" spans="1:14" s="3" customFormat="1" ht="20.25" customHeight="1" x14ac:dyDescent="0.2">
      <c r="A73" s="94">
        <v>51</v>
      </c>
      <c r="B73" s="95">
        <v>162</v>
      </c>
      <c r="C73" s="46">
        <v>10158974189</v>
      </c>
      <c r="D73" s="47" t="s">
        <v>129</v>
      </c>
      <c r="E73" s="74">
        <v>40497</v>
      </c>
      <c r="F73" s="67" t="s">
        <v>40</v>
      </c>
      <c r="G73" s="68" t="s">
        <v>62</v>
      </c>
      <c r="H73" s="38"/>
      <c r="I73" s="38"/>
      <c r="J73" s="82"/>
      <c r="K73" s="37" t="s">
        <v>285</v>
      </c>
      <c r="L73" s="8"/>
      <c r="M73" s="51"/>
      <c r="N73" s="44"/>
    </row>
    <row r="74" spans="1:14" s="3" customFormat="1" ht="20.25" customHeight="1" x14ac:dyDescent="0.2">
      <c r="A74" s="94">
        <v>52</v>
      </c>
      <c r="B74" s="95">
        <v>134</v>
      </c>
      <c r="C74" s="46">
        <v>10138926111</v>
      </c>
      <c r="D74" s="47" t="s">
        <v>101</v>
      </c>
      <c r="E74" s="74">
        <v>40154</v>
      </c>
      <c r="F74" s="67" t="s">
        <v>23</v>
      </c>
      <c r="G74" s="68" t="s">
        <v>46</v>
      </c>
      <c r="H74" s="38"/>
      <c r="I74" s="38"/>
      <c r="J74" s="82"/>
      <c r="K74" s="37" t="s">
        <v>285</v>
      </c>
      <c r="L74" s="9"/>
      <c r="M74" s="51"/>
      <c r="N74" s="44"/>
    </row>
    <row r="75" spans="1:14" s="3" customFormat="1" ht="20.25" customHeight="1" x14ac:dyDescent="0.2">
      <c r="A75" s="94">
        <v>53</v>
      </c>
      <c r="B75" s="95">
        <v>172</v>
      </c>
      <c r="C75" s="46">
        <v>10153548354</v>
      </c>
      <c r="D75" s="47" t="s">
        <v>139</v>
      </c>
      <c r="E75" s="74">
        <v>40046</v>
      </c>
      <c r="F75" s="67" t="s">
        <v>287</v>
      </c>
      <c r="G75" s="68" t="s">
        <v>42</v>
      </c>
      <c r="H75" s="38"/>
      <c r="I75" s="38"/>
      <c r="J75" s="82"/>
      <c r="K75" s="37" t="s">
        <v>285</v>
      </c>
      <c r="L75" s="9"/>
      <c r="M75" s="51"/>
      <c r="N75" s="44"/>
    </row>
    <row r="76" spans="1:14" s="3" customFormat="1" ht="20.25" customHeight="1" x14ac:dyDescent="0.2">
      <c r="A76" s="94">
        <v>54</v>
      </c>
      <c r="B76" s="95">
        <v>149</v>
      </c>
      <c r="C76" s="46">
        <v>10139217212</v>
      </c>
      <c r="D76" s="47" t="s">
        <v>116</v>
      </c>
      <c r="E76" s="74">
        <v>40058</v>
      </c>
      <c r="F76" s="67" t="s">
        <v>39</v>
      </c>
      <c r="G76" s="68" t="s">
        <v>46</v>
      </c>
      <c r="H76" s="38"/>
      <c r="I76" s="38"/>
      <c r="J76" s="82"/>
      <c r="K76" s="37" t="s">
        <v>285</v>
      </c>
      <c r="L76" s="9"/>
      <c r="M76" s="51"/>
      <c r="N76" s="44"/>
    </row>
    <row r="77" spans="1:14" s="3" customFormat="1" ht="20.25" customHeight="1" x14ac:dyDescent="0.2">
      <c r="A77" s="94">
        <v>55</v>
      </c>
      <c r="B77" s="95">
        <v>147</v>
      </c>
      <c r="C77" s="46">
        <v>10129393536</v>
      </c>
      <c r="D77" s="47" t="s">
        <v>114</v>
      </c>
      <c r="E77" s="74">
        <v>40055</v>
      </c>
      <c r="F77" s="67" t="s">
        <v>39</v>
      </c>
      <c r="G77" s="68" t="s">
        <v>42</v>
      </c>
      <c r="H77" s="38"/>
      <c r="I77" s="38"/>
      <c r="J77" s="82"/>
      <c r="K77" s="37" t="s">
        <v>284</v>
      </c>
      <c r="L77" s="9"/>
      <c r="M77" s="51"/>
      <c r="N77" s="44"/>
    </row>
    <row r="78" spans="1:14" s="3" customFormat="1" ht="20.25" customHeight="1" x14ac:dyDescent="0.2">
      <c r="A78" s="94">
        <v>56</v>
      </c>
      <c r="B78" s="95">
        <v>138</v>
      </c>
      <c r="C78" s="46">
        <v>10140000585</v>
      </c>
      <c r="D78" s="47" t="s">
        <v>105</v>
      </c>
      <c r="E78" s="74">
        <v>40249</v>
      </c>
      <c r="F78" s="67" t="s">
        <v>40</v>
      </c>
      <c r="G78" s="68" t="s">
        <v>62</v>
      </c>
      <c r="H78" s="38"/>
      <c r="I78" s="38"/>
      <c r="J78" s="82"/>
      <c r="K78" s="37" t="s">
        <v>284</v>
      </c>
      <c r="L78" s="9"/>
      <c r="M78" s="51"/>
      <c r="N78" s="44"/>
    </row>
    <row r="79" spans="1:14" s="3" customFormat="1" ht="20.25" customHeight="1" x14ac:dyDescent="0.2">
      <c r="A79" s="94">
        <v>57</v>
      </c>
      <c r="B79" s="95">
        <v>152</v>
      </c>
      <c r="C79" s="46">
        <v>10143525931</v>
      </c>
      <c r="D79" s="47" t="s">
        <v>119</v>
      </c>
      <c r="E79" s="74">
        <v>40255</v>
      </c>
      <c r="F79" s="67" t="s">
        <v>40</v>
      </c>
      <c r="G79" s="68" t="s">
        <v>63</v>
      </c>
      <c r="H79" s="38"/>
      <c r="I79" s="38"/>
      <c r="J79" s="82"/>
      <c r="K79" s="37" t="s">
        <v>284</v>
      </c>
      <c r="L79" s="9"/>
      <c r="M79" s="51"/>
      <c r="N79" s="44"/>
    </row>
    <row r="80" spans="1:14" s="3" customFormat="1" ht="20.25" customHeight="1" x14ac:dyDescent="0.2">
      <c r="A80" s="94">
        <v>58</v>
      </c>
      <c r="B80" s="95">
        <v>131</v>
      </c>
      <c r="C80" s="46">
        <v>10131955043</v>
      </c>
      <c r="D80" s="47" t="s">
        <v>98</v>
      </c>
      <c r="E80" s="74">
        <v>39985</v>
      </c>
      <c r="F80" s="67" t="s">
        <v>39</v>
      </c>
      <c r="G80" s="68" t="s">
        <v>44</v>
      </c>
      <c r="H80" s="38"/>
      <c r="I80" s="38"/>
      <c r="J80" s="82"/>
      <c r="K80" s="37" t="s">
        <v>284</v>
      </c>
      <c r="L80" s="9"/>
      <c r="M80" s="51"/>
      <c r="N80" s="44"/>
    </row>
    <row r="81" spans="1:14" s="3" customFormat="1" ht="20.25" customHeight="1" x14ac:dyDescent="0.2">
      <c r="A81" s="94">
        <v>59</v>
      </c>
      <c r="B81" s="95">
        <v>139</v>
      </c>
      <c r="C81" s="46">
        <v>10138881045</v>
      </c>
      <c r="D81" s="47" t="s">
        <v>106</v>
      </c>
      <c r="E81" s="74">
        <v>40191</v>
      </c>
      <c r="F81" s="67" t="s">
        <v>39</v>
      </c>
      <c r="G81" s="68" t="s">
        <v>46</v>
      </c>
      <c r="H81" s="38"/>
      <c r="I81" s="38"/>
      <c r="J81" s="82"/>
      <c r="K81" s="37" t="s">
        <v>284</v>
      </c>
      <c r="L81" s="9"/>
      <c r="M81" s="51"/>
      <c r="N81" s="44"/>
    </row>
    <row r="82" spans="1:14" s="3" customFormat="1" ht="20.25" customHeight="1" x14ac:dyDescent="0.2">
      <c r="A82" s="94">
        <v>60</v>
      </c>
      <c r="B82" s="95">
        <v>174</v>
      </c>
      <c r="C82" s="46">
        <v>10137806971</v>
      </c>
      <c r="D82" s="47" t="s">
        <v>141</v>
      </c>
      <c r="E82" s="74">
        <v>40259</v>
      </c>
      <c r="F82" s="67" t="s">
        <v>287</v>
      </c>
      <c r="G82" s="68" t="s">
        <v>42</v>
      </c>
      <c r="H82" s="38"/>
      <c r="I82" s="38"/>
      <c r="J82" s="82"/>
      <c r="K82" s="37" t="s">
        <v>284</v>
      </c>
      <c r="L82" s="9"/>
      <c r="M82" s="51"/>
      <c r="N82" s="44"/>
    </row>
    <row r="83" spans="1:14" s="3" customFormat="1" ht="20.25" customHeight="1" x14ac:dyDescent="0.2">
      <c r="A83" s="94">
        <v>61</v>
      </c>
      <c r="B83" s="95">
        <v>141</v>
      </c>
      <c r="C83" s="46">
        <v>10155020229</v>
      </c>
      <c r="D83" s="47" t="s">
        <v>108</v>
      </c>
      <c r="E83" s="74">
        <v>40374</v>
      </c>
      <c r="F83" s="67" t="s">
        <v>287</v>
      </c>
      <c r="G83" s="68" t="s">
        <v>63</v>
      </c>
      <c r="H83" s="38"/>
      <c r="I83" s="38"/>
      <c r="J83" s="82"/>
      <c r="K83" s="37" t="s">
        <v>284</v>
      </c>
      <c r="L83" s="9"/>
      <c r="M83" s="51"/>
      <c r="N83" s="44"/>
    </row>
    <row r="84" spans="1:14" s="3" customFormat="1" ht="20.25" customHeight="1" x14ac:dyDescent="0.2">
      <c r="A84" s="94">
        <v>62</v>
      </c>
      <c r="B84" s="95">
        <v>151</v>
      </c>
      <c r="C84" s="46">
        <v>10140426173</v>
      </c>
      <c r="D84" s="47" t="s">
        <v>118</v>
      </c>
      <c r="E84" s="74">
        <v>40463</v>
      </c>
      <c r="F84" s="67" t="s">
        <v>39</v>
      </c>
      <c r="G84" s="68" t="s">
        <v>61</v>
      </c>
      <c r="H84" s="38"/>
      <c r="I84" s="38"/>
      <c r="J84" s="82"/>
      <c r="K84" s="37" t="s">
        <v>284</v>
      </c>
      <c r="L84" s="9"/>
      <c r="M84" s="51"/>
      <c r="N84" s="44"/>
    </row>
    <row r="85" spans="1:14" s="3" customFormat="1" ht="20.25" customHeight="1" x14ac:dyDescent="0.2">
      <c r="A85" s="94">
        <v>63</v>
      </c>
      <c r="B85" s="95">
        <v>132</v>
      </c>
      <c r="C85" s="46">
        <v>10137454337</v>
      </c>
      <c r="D85" s="47" t="s">
        <v>99</v>
      </c>
      <c r="E85" s="74">
        <v>40320</v>
      </c>
      <c r="F85" s="67" t="s">
        <v>39</v>
      </c>
      <c r="G85" s="68" t="s">
        <v>42</v>
      </c>
      <c r="H85" s="38"/>
      <c r="I85" s="38"/>
      <c r="J85" s="82"/>
      <c r="K85" s="37" t="s">
        <v>284</v>
      </c>
      <c r="L85" s="9"/>
      <c r="M85" s="51"/>
      <c r="N85" s="44"/>
    </row>
    <row r="86" spans="1:14" s="3" customFormat="1" ht="20.25" customHeight="1" x14ac:dyDescent="0.2">
      <c r="A86" s="94">
        <v>64</v>
      </c>
      <c r="B86" s="95">
        <v>161</v>
      </c>
      <c r="C86" s="46">
        <v>10150695140</v>
      </c>
      <c r="D86" s="47" t="s">
        <v>128</v>
      </c>
      <c r="E86" s="74">
        <v>40413</v>
      </c>
      <c r="F86" s="67" t="s">
        <v>287</v>
      </c>
      <c r="G86" s="68" t="s">
        <v>42</v>
      </c>
      <c r="H86" s="38"/>
      <c r="I86" s="38"/>
      <c r="J86" s="82"/>
      <c r="K86" s="37" t="s">
        <v>284</v>
      </c>
      <c r="L86" s="9"/>
      <c r="M86" s="51"/>
      <c r="N86" s="44"/>
    </row>
    <row r="87" spans="1:14" s="3" customFormat="1" ht="20.25" customHeight="1" x14ac:dyDescent="0.2">
      <c r="A87" s="94">
        <v>65</v>
      </c>
      <c r="B87" s="95">
        <v>170</v>
      </c>
      <c r="C87" s="46">
        <v>10137769686</v>
      </c>
      <c r="D87" s="47" t="s">
        <v>137</v>
      </c>
      <c r="E87" s="74">
        <v>40269</v>
      </c>
      <c r="F87" s="67" t="s">
        <v>287</v>
      </c>
      <c r="G87" s="68" t="s">
        <v>42</v>
      </c>
      <c r="H87" s="38"/>
      <c r="I87" s="38"/>
      <c r="J87" s="82"/>
      <c r="K87" s="37" t="s">
        <v>284</v>
      </c>
      <c r="L87" s="8"/>
      <c r="M87" s="7"/>
      <c r="N87" s="44"/>
    </row>
    <row r="88" spans="1:14" s="3" customFormat="1" ht="20.25" customHeight="1" x14ac:dyDescent="0.2">
      <c r="A88" s="94">
        <v>66</v>
      </c>
      <c r="B88" s="95">
        <v>153</v>
      </c>
      <c r="C88" s="46">
        <v>10150695342</v>
      </c>
      <c r="D88" s="47" t="s">
        <v>120</v>
      </c>
      <c r="E88" s="74">
        <v>40335</v>
      </c>
      <c r="F88" s="67" t="s">
        <v>40</v>
      </c>
      <c r="G88" s="68" t="s">
        <v>73</v>
      </c>
      <c r="H88" s="38"/>
      <c r="I88" s="38"/>
      <c r="J88" s="82"/>
      <c r="K88" s="37" t="s">
        <v>284</v>
      </c>
      <c r="L88" s="9"/>
      <c r="M88" s="51"/>
      <c r="N88" s="44"/>
    </row>
    <row r="89" spans="1:14" s="3" customFormat="1" ht="20.25" customHeight="1" x14ac:dyDescent="0.2">
      <c r="A89" s="94">
        <v>67</v>
      </c>
      <c r="B89" s="95">
        <v>159</v>
      </c>
      <c r="C89" s="46">
        <v>10113217370</v>
      </c>
      <c r="D89" s="47" t="s">
        <v>126</v>
      </c>
      <c r="E89" s="74">
        <v>39956</v>
      </c>
      <c r="F89" s="67" t="s">
        <v>287</v>
      </c>
      <c r="G89" s="68" t="s">
        <v>42</v>
      </c>
      <c r="H89" s="38"/>
      <c r="I89" s="38"/>
      <c r="J89" s="82"/>
      <c r="K89" s="37" t="s">
        <v>286</v>
      </c>
      <c r="L89" s="8"/>
      <c r="M89" s="51"/>
      <c r="N89" s="44"/>
    </row>
    <row r="90" spans="1:14" s="3" customFormat="1" ht="20.25" customHeight="1" x14ac:dyDescent="0.2">
      <c r="A90" s="94">
        <v>68</v>
      </c>
      <c r="B90" s="95">
        <v>156</v>
      </c>
      <c r="C90" s="46">
        <v>10137918523</v>
      </c>
      <c r="D90" s="47" t="s">
        <v>123</v>
      </c>
      <c r="E90" s="74">
        <v>40112</v>
      </c>
      <c r="F90" s="67" t="s">
        <v>40</v>
      </c>
      <c r="G90" s="68" t="s">
        <v>42</v>
      </c>
      <c r="H90" s="38"/>
      <c r="I90" s="38"/>
      <c r="J90" s="82"/>
      <c r="K90" s="37" t="s">
        <v>286</v>
      </c>
      <c r="L90" s="9"/>
      <c r="M90" s="51"/>
      <c r="N90" s="44"/>
    </row>
    <row r="91" spans="1:14" s="3" customFormat="1" ht="20.25" customHeight="1" x14ac:dyDescent="0.2">
      <c r="A91" s="94">
        <v>69</v>
      </c>
      <c r="B91" s="95">
        <v>160</v>
      </c>
      <c r="C91" s="46">
        <v>10125779173</v>
      </c>
      <c r="D91" s="47" t="s">
        <v>127</v>
      </c>
      <c r="E91" s="74">
        <v>39857</v>
      </c>
      <c r="F91" s="67" t="s">
        <v>40</v>
      </c>
      <c r="G91" s="68" t="s">
        <v>42</v>
      </c>
      <c r="H91" s="38"/>
      <c r="I91" s="38"/>
      <c r="J91" s="82"/>
      <c r="K91" s="37" t="s">
        <v>286</v>
      </c>
      <c r="L91" s="9"/>
      <c r="M91" s="51"/>
      <c r="N91" s="44"/>
    </row>
    <row r="92" spans="1:14" s="3" customFormat="1" ht="20.25" customHeight="1" x14ac:dyDescent="0.2">
      <c r="A92" s="94">
        <v>70</v>
      </c>
      <c r="B92" s="95">
        <v>175</v>
      </c>
      <c r="C92" s="46">
        <v>10114021662</v>
      </c>
      <c r="D92" s="47" t="s">
        <v>142</v>
      </c>
      <c r="E92" s="74">
        <v>39927</v>
      </c>
      <c r="F92" s="67" t="s">
        <v>23</v>
      </c>
      <c r="G92" s="68" t="s">
        <v>42</v>
      </c>
      <c r="H92" s="38"/>
      <c r="I92" s="38"/>
      <c r="J92" s="82"/>
      <c r="K92" s="37" t="s">
        <v>286</v>
      </c>
      <c r="L92" s="9"/>
      <c r="M92" s="51"/>
      <c r="N92" s="44"/>
    </row>
    <row r="93" spans="1:14" s="3" customFormat="1" ht="20.25" customHeight="1" x14ac:dyDescent="0.2">
      <c r="A93" s="94">
        <v>71</v>
      </c>
      <c r="B93" s="95">
        <v>165</v>
      </c>
      <c r="C93" s="46">
        <v>10121821876</v>
      </c>
      <c r="D93" s="47" t="s">
        <v>132</v>
      </c>
      <c r="E93" s="74">
        <v>40501</v>
      </c>
      <c r="F93" s="67" t="s">
        <v>40</v>
      </c>
      <c r="G93" s="68" t="s">
        <v>42</v>
      </c>
      <c r="H93" s="38"/>
      <c r="I93" s="38"/>
      <c r="J93" s="82"/>
      <c r="K93" s="37" t="s">
        <v>286</v>
      </c>
      <c r="L93" s="9"/>
      <c r="M93" s="51"/>
      <c r="N93" s="44"/>
    </row>
    <row r="94" spans="1:14" s="3" customFormat="1" ht="20.25" customHeight="1" x14ac:dyDescent="0.2">
      <c r="A94" s="94">
        <v>72</v>
      </c>
      <c r="B94" s="95">
        <v>171</v>
      </c>
      <c r="C94" s="46">
        <v>10137666727</v>
      </c>
      <c r="D94" s="47" t="s">
        <v>138</v>
      </c>
      <c r="E94" s="74">
        <v>40246</v>
      </c>
      <c r="F94" s="67" t="s">
        <v>287</v>
      </c>
      <c r="G94" s="68" t="s">
        <v>42</v>
      </c>
      <c r="H94" s="38"/>
      <c r="I94" s="38"/>
      <c r="J94" s="82"/>
      <c r="K94" s="37" t="s">
        <v>286</v>
      </c>
      <c r="L94" s="9"/>
      <c r="M94" s="51"/>
      <c r="N94" s="44"/>
    </row>
    <row r="95" spans="1:14" s="3" customFormat="1" ht="20.25" customHeight="1" x14ac:dyDescent="0.2">
      <c r="A95" s="94">
        <v>73</v>
      </c>
      <c r="B95" s="95">
        <v>169</v>
      </c>
      <c r="C95" s="46">
        <v>10160949454</v>
      </c>
      <c r="D95" s="47" t="s">
        <v>136</v>
      </c>
      <c r="E95" s="74">
        <v>40496</v>
      </c>
      <c r="F95" s="67" t="s">
        <v>287</v>
      </c>
      <c r="G95" s="68" t="s">
        <v>42</v>
      </c>
      <c r="H95" s="38"/>
      <c r="I95" s="38"/>
      <c r="J95" s="82"/>
      <c r="K95" s="37" t="s">
        <v>286</v>
      </c>
      <c r="L95" s="9"/>
      <c r="M95" s="51"/>
      <c r="N95" s="44"/>
    </row>
    <row r="96" spans="1:14" s="3" customFormat="1" ht="20.25" customHeight="1" x14ac:dyDescent="0.2">
      <c r="A96" s="94" t="s">
        <v>282</v>
      </c>
      <c r="B96" s="95">
        <v>173</v>
      </c>
      <c r="C96" s="46">
        <v>10139500330</v>
      </c>
      <c r="D96" s="47" t="s">
        <v>140</v>
      </c>
      <c r="E96" s="74">
        <v>39859</v>
      </c>
      <c r="F96" s="67" t="s">
        <v>287</v>
      </c>
      <c r="G96" s="68" t="s">
        <v>42</v>
      </c>
      <c r="H96" s="38"/>
      <c r="I96" s="38"/>
      <c r="J96" s="82"/>
      <c r="K96" s="37"/>
      <c r="L96" s="9"/>
      <c r="M96" s="51"/>
      <c r="N96" s="44"/>
    </row>
    <row r="97" spans="1:34" s="3" customFormat="1" ht="20.25" customHeight="1" x14ac:dyDescent="0.2">
      <c r="A97" s="94" t="s">
        <v>283</v>
      </c>
      <c r="B97" s="95">
        <v>166</v>
      </c>
      <c r="C97" s="46">
        <v>10137660966</v>
      </c>
      <c r="D97" s="47" t="s">
        <v>133</v>
      </c>
      <c r="E97" s="74">
        <v>40449</v>
      </c>
      <c r="F97" s="67" t="s">
        <v>287</v>
      </c>
      <c r="G97" s="68" t="s">
        <v>42</v>
      </c>
      <c r="H97" s="38"/>
      <c r="I97" s="38"/>
      <c r="J97" s="82"/>
      <c r="K97" s="37"/>
      <c r="L97" s="9"/>
      <c r="M97" s="51"/>
      <c r="N97" s="44"/>
    </row>
    <row r="98" spans="1:34" s="3" customFormat="1" ht="20.25" customHeight="1" x14ac:dyDescent="0.2">
      <c r="A98" s="36"/>
      <c r="B98" s="46"/>
      <c r="C98" s="46" t="s">
        <v>264</v>
      </c>
      <c r="D98" s="48"/>
      <c r="E98" s="74"/>
      <c r="F98" s="46"/>
      <c r="G98" s="47"/>
      <c r="H98" s="38"/>
      <c r="I98" s="38"/>
      <c r="J98" s="38"/>
      <c r="K98" s="37"/>
      <c r="L98" s="9"/>
      <c r="M98" s="7"/>
      <c r="N98" s="44"/>
    </row>
    <row r="99" spans="1:34" ht="15" x14ac:dyDescent="0.2">
      <c r="A99" s="101" t="s">
        <v>35</v>
      </c>
      <c r="B99" s="101"/>
      <c r="C99" s="101"/>
      <c r="D99" s="101"/>
      <c r="E99" s="101"/>
      <c r="F99" s="101"/>
      <c r="G99" s="100" t="s">
        <v>4</v>
      </c>
      <c r="H99" s="100"/>
      <c r="I99" s="100"/>
      <c r="J99" s="100"/>
      <c r="K99" s="100"/>
      <c r="M99" s="7"/>
    </row>
    <row r="100" spans="1:34" ht="15" x14ac:dyDescent="0.2">
      <c r="A100" s="81" t="s">
        <v>261</v>
      </c>
      <c r="B100" s="42"/>
      <c r="C100" s="22"/>
      <c r="D100" s="22"/>
      <c r="E100" s="71"/>
      <c r="F100" s="22"/>
      <c r="G100" s="25" t="s">
        <v>288</v>
      </c>
      <c r="H100" s="96">
        <v>14</v>
      </c>
      <c r="J100" s="25" t="s">
        <v>281</v>
      </c>
      <c r="K100" s="96">
        <v>0</v>
      </c>
      <c r="M100" s="7"/>
      <c r="N100" s="45"/>
    </row>
    <row r="101" spans="1:34" ht="15" x14ac:dyDescent="0.2">
      <c r="A101" s="81" t="s">
        <v>273</v>
      </c>
      <c r="B101" s="42"/>
      <c r="C101" s="22"/>
      <c r="D101" s="22"/>
      <c r="E101" s="71"/>
      <c r="F101" s="22"/>
      <c r="G101" s="25" t="s">
        <v>25</v>
      </c>
      <c r="H101" s="96">
        <v>75</v>
      </c>
      <c r="J101" s="80" t="s">
        <v>28</v>
      </c>
      <c r="K101" s="96">
        <v>0</v>
      </c>
      <c r="M101" s="7"/>
    </row>
    <row r="102" spans="1:34" ht="15" x14ac:dyDescent="0.2">
      <c r="A102" s="81" t="s">
        <v>36</v>
      </c>
      <c r="B102" s="42"/>
      <c r="C102" s="52"/>
      <c r="D102" s="52"/>
      <c r="E102" s="88"/>
      <c r="F102" s="54"/>
      <c r="G102" s="25" t="s">
        <v>26</v>
      </c>
      <c r="H102" s="96">
        <v>74</v>
      </c>
      <c r="J102" s="25" t="s">
        <v>34</v>
      </c>
      <c r="K102" s="96">
        <v>0</v>
      </c>
      <c r="L102" s="18"/>
      <c r="M102" s="7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 ht="15" x14ac:dyDescent="0.2">
      <c r="A103" s="81" t="s">
        <v>272</v>
      </c>
      <c r="B103" s="42"/>
      <c r="C103" s="52"/>
      <c r="D103" s="52"/>
      <c r="E103" s="88"/>
      <c r="F103" s="54"/>
      <c r="G103" s="25" t="s">
        <v>27</v>
      </c>
      <c r="H103" s="96">
        <v>73</v>
      </c>
      <c r="J103" s="80" t="s">
        <v>23</v>
      </c>
      <c r="K103" s="96">
        <v>8</v>
      </c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</row>
    <row r="104" spans="1:34" ht="15" x14ac:dyDescent="0.2">
      <c r="A104" s="52"/>
      <c r="B104" s="52"/>
      <c r="C104" s="52"/>
      <c r="D104" s="52"/>
      <c r="E104" s="88"/>
      <c r="F104" s="54"/>
      <c r="G104" s="25" t="s">
        <v>37</v>
      </c>
      <c r="H104" s="96">
        <v>1</v>
      </c>
      <c r="J104" s="80" t="s">
        <v>39</v>
      </c>
      <c r="K104" s="96">
        <v>32</v>
      </c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</row>
    <row r="105" spans="1:34" ht="15" x14ac:dyDescent="0.2">
      <c r="A105" s="52"/>
      <c r="B105" s="52"/>
      <c r="C105" s="52"/>
      <c r="D105" s="52"/>
      <c r="E105" s="88"/>
      <c r="F105" s="54"/>
      <c r="G105" s="25" t="s">
        <v>45</v>
      </c>
      <c r="H105" s="96">
        <v>0</v>
      </c>
      <c r="J105" s="80" t="s">
        <v>40</v>
      </c>
      <c r="K105" s="96">
        <v>19</v>
      </c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</row>
    <row r="106" spans="1:34" ht="15" x14ac:dyDescent="0.2">
      <c r="A106" s="52"/>
      <c r="B106" s="52"/>
      <c r="C106" s="52"/>
      <c r="D106" s="52"/>
      <c r="E106" s="88"/>
      <c r="F106" s="54"/>
      <c r="G106" s="25" t="s">
        <v>38</v>
      </c>
      <c r="H106" s="96">
        <v>1</v>
      </c>
      <c r="J106" s="80" t="s">
        <v>41</v>
      </c>
      <c r="K106" s="96">
        <v>16</v>
      </c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</row>
    <row r="107" spans="1:34" x14ac:dyDescent="0.2">
      <c r="A107" s="45"/>
      <c r="B107" s="51"/>
      <c r="C107" s="61"/>
      <c r="D107" s="45"/>
      <c r="E107" s="70"/>
      <c r="F107" s="62"/>
      <c r="G107" s="63"/>
      <c r="H107" s="43"/>
      <c r="I107" s="45"/>
      <c r="J107" s="45"/>
      <c r="K107" s="45"/>
    </row>
    <row r="108" spans="1:34" ht="15.75" x14ac:dyDescent="0.2">
      <c r="A108" s="40"/>
      <c r="B108" s="40"/>
      <c r="C108" s="40" t="s">
        <v>12</v>
      </c>
      <c r="D108" s="40"/>
      <c r="E108" s="89" t="s">
        <v>3</v>
      </c>
      <c r="F108" s="40"/>
      <c r="G108" s="40"/>
      <c r="H108" s="40" t="s">
        <v>21</v>
      </c>
      <c r="I108" s="40"/>
      <c r="J108" s="40"/>
      <c r="K108" s="40"/>
    </row>
    <row r="109" spans="1:34" x14ac:dyDescent="0.2">
      <c r="A109" s="45"/>
      <c r="B109" s="45"/>
      <c r="C109" s="45"/>
      <c r="D109" s="45"/>
      <c r="E109" s="70"/>
      <c r="F109" s="45"/>
      <c r="G109" s="45"/>
      <c r="H109" s="45"/>
      <c r="I109" s="45"/>
      <c r="J109" s="45"/>
      <c r="K109" s="45"/>
    </row>
    <row r="110" spans="1:34" x14ac:dyDescent="0.2">
      <c r="A110" s="51"/>
      <c r="B110" s="51"/>
      <c r="C110" s="51"/>
      <c r="D110" s="45"/>
      <c r="E110" s="75"/>
      <c r="F110" s="51"/>
      <c r="G110" s="51"/>
      <c r="H110" s="51"/>
      <c r="I110" s="51"/>
      <c r="J110" s="51"/>
      <c r="K110" s="51"/>
    </row>
    <row r="111" spans="1:34" x14ac:dyDescent="0.2">
      <c r="A111" s="45"/>
      <c r="B111" s="45"/>
      <c r="C111" s="45"/>
      <c r="D111" s="45"/>
      <c r="E111" s="70"/>
      <c r="F111" s="45"/>
      <c r="G111" s="45"/>
      <c r="H111" s="45"/>
      <c r="I111" s="45"/>
      <c r="J111" s="45"/>
      <c r="K111" s="45"/>
    </row>
    <row r="112" spans="1:34" x14ac:dyDescent="0.2">
      <c r="A112" s="45"/>
      <c r="B112" s="45"/>
      <c r="C112" s="45"/>
      <c r="D112" s="45"/>
      <c r="E112" s="70"/>
      <c r="F112" s="45"/>
      <c r="G112" s="45"/>
      <c r="H112" s="45"/>
      <c r="I112" s="45"/>
      <c r="J112" s="45"/>
      <c r="K112" s="45"/>
    </row>
    <row r="113" spans="1:11" ht="15.75" x14ac:dyDescent="0.2">
      <c r="A113" s="59"/>
      <c r="B113" s="59"/>
      <c r="C113" s="41" t="s">
        <v>52</v>
      </c>
      <c r="D113" s="41"/>
      <c r="E113" s="90" t="s">
        <v>32</v>
      </c>
      <c r="F113" s="60"/>
      <c r="G113" s="59"/>
      <c r="H113" s="45"/>
      <c r="I113" s="60"/>
      <c r="J113" s="60"/>
      <c r="K113" s="27" t="s">
        <v>274</v>
      </c>
    </row>
    <row r="114" spans="1:11" x14ac:dyDescent="0.2">
      <c r="A114" s="45"/>
      <c r="B114" s="51"/>
      <c r="C114" s="61"/>
      <c r="D114" s="45"/>
      <c r="E114" s="70"/>
      <c r="F114" s="62"/>
      <c r="G114" s="45"/>
      <c r="H114" s="45"/>
      <c r="I114" s="45"/>
      <c r="J114" s="45"/>
      <c r="K114" s="45"/>
    </row>
    <row r="116" spans="1:11" s="3" customFormat="1" ht="18.75" x14ac:dyDescent="0.2">
      <c r="B116" s="14"/>
      <c r="C116" s="13"/>
      <c r="E116" s="77"/>
      <c r="F116" s="17"/>
    </row>
    <row r="117" spans="1:11" s="3" customFormat="1" ht="18.75" x14ac:dyDescent="0.2">
      <c r="B117" s="14"/>
      <c r="C117" s="13"/>
      <c r="E117" s="77"/>
      <c r="F117" s="17"/>
    </row>
  </sheetData>
  <mergeCells count="16">
    <mergeCell ref="A9:L9"/>
    <mergeCell ref="A10:L10"/>
    <mergeCell ref="A99:F99"/>
    <mergeCell ref="G99:K99"/>
    <mergeCell ref="A1:L1"/>
    <mergeCell ref="A2:L2"/>
    <mergeCell ref="A3:L3"/>
    <mergeCell ref="A4:L4"/>
    <mergeCell ref="A6:L6"/>
    <mergeCell ref="A7:L7"/>
    <mergeCell ref="A8:L8"/>
    <mergeCell ref="A16:G16"/>
    <mergeCell ref="A11:K11"/>
    <mergeCell ref="A12:K12"/>
    <mergeCell ref="I13:K13"/>
    <mergeCell ref="I14:K14"/>
  </mergeCells>
  <conditionalFormatting sqref="B23:B97">
    <cfRule type="duplicateValues" dxfId="2" priority="1"/>
    <cfRule type="duplicateValues" dxfId="1" priority="2"/>
    <cfRule type="duplicateValues" dxfId="0" priority="3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6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ККД13-14</vt:lpstr>
      <vt:lpstr>ККЮ13-14</vt:lpstr>
      <vt:lpstr>ККД15-16</vt:lpstr>
      <vt:lpstr>ККЮ15-16</vt:lpstr>
      <vt:lpstr>'ККД13-14'!Print_Area</vt:lpstr>
      <vt:lpstr>'ККД15-16'!Print_Area</vt:lpstr>
      <vt:lpstr>'ККЮ13-14'!Print_Area</vt:lpstr>
      <vt:lpstr>'ККЮ15-16'!Print_Area</vt:lpstr>
      <vt:lpstr>'ККД13-14'!Print_Titles</vt:lpstr>
      <vt:lpstr>'ККД15-16'!Print_Titles</vt:lpstr>
      <vt:lpstr>'ККЮ13-14'!Print_Titles</vt:lpstr>
      <vt:lpstr>'ККЮ15-16'!Print_Titles</vt:lpstr>
      <vt:lpstr>'ККД13-14'!Область_печати</vt:lpstr>
      <vt:lpstr>'ККД15-16'!Область_печати</vt:lpstr>
      <vt:lpstr>'ККЮ13-14'!Область_печати</vt:lpstr>
      <vt:lpstr>'ККЮ15-16'!Область_печати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2025-06-29T12:54:35Z</cp:lastPrinted>
  <dcterms:created xsi:type="dcterms:W3CDTF">1996-10-08T23:32:33Z</dcterms:created>
  <dcterms:modified xsi:type="dcterms:W3CDTF">2025-07-09T10:11:55Z</dcterms:modified>
</cp:coreProperties>
</file>