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Рабочий стол\Загрузка протоколов\"/>
    </mc:Choice>
  </mc:AlternateContent>
  <bookViews>
    <workbookView xWindow="-105" yWindow="-105" windowWidth="19425" windowHeight="11505" tabRatio="789"/>
  </bookViews>
  <sheets>
    <sheet name="Мужчины" sheetId="82" r:id="rId1"/>
    <sheet name="Женщины" sheetId="83" r:id="rId2"/>
  </sheets>
  <definedNames>
    <definedName name="Print_Area" localSheetId="0">Мужчины!$A$2:$M$85</definedName>
    <definedName name="Print_Titles" localSheetId="0">Мужчины!$22:$22</definedName>
    <definedName name="_xlnm.Print_Area" localSheetId="0">Мужчины!$A$1:$M$92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83" l="1"/>
  <c r="L20" i="82" l="1"/>
</calcChain>
</file>

<file path=xl/sharedStrings.xml><?xml version="1.0" encoding="utf-8"?>
<sst xmlns="http://schemas.openxmlformats.org/spreadsheetml/2006/main" count="408" uniqueCount="168">
  <si>
    <t>ТЕХНИЧЕСКИЕ ДАННЫЕ ТРАССЫ:</t>
  </si>
  <si>
    <t xml:space="preserve"> ГЛАВНЫЙ СУДЬЯ:</t>
  </si>
  <si>
    <t>ФАМИЛИЯ ИМЯ</t>
  </si>
  <si>
    <t>ГЛАВНЫЙ СЕКРЕТАРЬ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</si>
  <si>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</si>
  <si>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</si>
  <si>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</si>
  <si>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</si>
  <si>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</si>
  <si>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</si>
  <si>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 xml:space="preserve"> ГЛАВНЫЙ СЕКРЕТАРЬ: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</si>
  <si>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</si>
  <si>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</si>
  <si>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</si>
  <si>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</si>
  <si>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ОТСТАВАНИЕ</t>
  </si>
  <si>
    <t>ПРИМЕЧАНИЕ</t>
  </si>
  <si>
    <t>Министерство физической культуры и спорта Свердловской области</t>
  </si>
  <si>
    <t>РОО "Федерация велосипедного спорта Свердловской области"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</si>
  <si>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 Екатеринбург</t>
    </r>
  </si>
  <si>
    <t>СУДЬЯ НА ФИНИШЕ:</t>
  </si>
  <si>
    <t>СУДЬЯ НА ФИНИШЕ</t>
  </si>
  <si>
    <t>КОД UCI</t>
  </si>
  <si>
    <t>КМС</t>
  </si>
  <si>
    <t>ИТОГОВЫЙ ПРОТОКОЛ</t>
  </si>
  <si>
    <t>Заявлено</t>
  </si>
  <si>
    <t>Стартовало</t>
  </si>
  <si>
    <t>Финишировало</t>
  </si>
  <si>
    <t>МСМК</t>
  </si>
  <si>
    <t>НАЧАЛО ГОНКИ:</t>
  </si>
  <si>
    <t>ОКОНЧАНИЕ ГОНКИ:</t>
  </si>
  <si>
    <t>№ ВРВС</t>
  </si>
  <si>
    <t>Тиганова И.А. (ВК, Свердловская обл.)</t>
  </si>
  <si>
    <t>ТИГАНОВА И.А. (ВК, Свердловская обл.)</t>
  </si>
  <si>
    <t>МС</t>
  </si>
  <si>
    <t>ПОГОДНЫЕ УСЛОВИЯ</t>
  </si>
  <si>
    <t>Осадки: нет</t>
  </si>
  <si>
    <t>Н.финишировало</t>
  </si>
  <si>
    <t>Н.стартовало</t>
  </si>
  <si>
    <t>1 СР</t>
  </si>
  <si>
    <t>2 СР</t>
  </si>
  <si>
    <t>3 СР</t>
  </si>
  <si>
    <t>Свердловская область</t>
  </si>
  <si>
    <t>Самарская область</t>
  </si>
  <si>
    <t>Дисквалифицировано</t>
  </si>
  <si>
    <t>Челябинская область</t>
  </si>
  <si>
    <t>СКОРОСТЬ км/ч</t>
  </si>
  <si>
    <t>№ ЕКП 2025</t>
  </si>
  <si>
    <t>АФАНАСЬЕВА Е.А. (ВК, Свердловская обл.)</t>
  </si>
  <si>
    <t>Афанасьева Е.А. (ВК, Свердловская обл.)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</si>
  <si>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27 июня 2025 года</t>
    </r>
  </si>
  <si>
    <t xml:space="preserve"> ПРОТЯЖЕННОСТЬ МАРШРУТА, км:</t>
  </si>
  <si>
    <t>0080771811Я</t>
  </si>
  <si>
    <t>СМИРНОВ Д.В. (ВК, Краснодарский край)</t>
  </si>
  <si>
    <t xml:space="preserve"> ДЛИНА КРУГА,км:</t>
  </si>
  <si>
    <t xml:space="preserve"> КРУГОВ:</t>
  </si>
  <si>
    <t>"Каменный пояс"</t>
  </si>
  <si>
    <t>РОМАНОВ Иван Александрович</t>
  </si>
  <si>
    <t>ЛУЖБИН Илья Сергеевич</t>
  </si>
  <si>
    <t>Удмуртская Республика</t>
  </si>
  <si>
    <t>ОСИПОВ Даниил Андреевич</t>
  </si>
  <si>
    <t>Московская область</t>
  </si>
  <si>
    <t>ГОГОЛЕВ Максим Викторович</t>
  </si>
  <si>
    <t>ЕВГРАФОВ Евгений Юрьевич</t>
  </si>
  <si>
    <t>Чувашская Республика</t>
  </si>
  <si>
    <t>ФИЛИППОВ Никита Андреевич</t>
  </si>
  <si>
    <t>БАЛОБАНОВ Павел Вячеславович</t>
  </si>
  <si>
    <t>БЕЛОКРЫЛОВ Михаил Алексеевич</t>
  </si>
  <si>
    <t>АЛЕКСАНИН Данила Юрьевич</t>
  </si>
  <si>
    <t>г. Санкт-Петербург</t>
  </si>
  <si>
    <t>КОРМАКОВ Павел Алексеевич</t>
  </si>
  <si>
    <t>СЕВЕРОВ Роман Александрович</t>
  </si>
  <si>
    <t>РЕВУНОВ Андрей Олегович</t>
  </si>
  <si>
    <t>ЗОЛОТАРЕВ Александр Дмитриевич</t>
  </si>
  <si>
    <t>АБРАМОВ Александр Сергеевич</t>
  </si>
  <si>
    <t>ДОРОНИН Станислав Денисович</t>
  </si>
  <si>
    <t>ТИЩЕНКО Антон Владимирович</t>
  </si>
  <si>
    <t>ГОЛУБЕВ Дмитрий Михайлович</t>
  </si>
  <si>
    <t>ЯКИМОВ Даниил Дмитриевич</t>
  </si>
  <si>
    <t>ШЕСТАКОВ Андрей Алексеевич</t>
  </si>
  <si>
    <t xml:space="preserve">Пермский край </t>
  </si>
  <si>
    <t>УСТЬЯНЦЕВ Кирилл Денисович</t>
  </si>
  <si>
    <t>УСТИНОВ Никита Яковлевич</t>
  </si>
  <si>
    <t>ЧАЩИН Данил Дмитриевич</t>
  </si>
  <si>
    <t>ПЕТРОВ Никита Алексеевич</t>
  </si>
  <si>
    <t>КЛИШИН Семен Дмитриевич</t>
  </si>
  <si>
    <t>г. Москва</t>
  </si>
  <si>
    <t>МАСЛИКОВ Кирилл Викторович</t>
  </si>
  <si>
    <t>РЫЧКОВ Илья Владимирович</t>
  </si>
  <si>
    <t>ПОГОРЕЛОВСКИЙ Вячеслав Даниэлович</t>
  </si>
  <si>
    <t>ВЛАСОВ Александр Викторович</t>
  </si>
  <si>
    <t>ЦВЕТКОВ Семен Денисович</t>
  </si>
  <si>
    <t>МИГУНОВ Максим Денисович</t>
  </si>
  <si>
    <t>ЗАХАРОВ Тимур Алексеевич</t>
  </si>
  <si>
    <t>ГИМРАНОВ Антон Сергеевич</t>
  </si>
  <si>
    <t>КИБАРДИН Вадим Денисович</t>
  </si>
  <si>
    <t>ЗУБЧЕНКО Георгий Денисович</t>
  </si>
  <si>
    <t>ПОРЫВАЕВ Артем Александрович</t>
  </si>
  <si>
    <t>ЕВДОКИМОВ Павел Евгеньевич</t>
  </si>
  <si>
    <t>ДЕМИН Глеб Андреевич</t>
  </si>
  <si>
    <t>ПЕРМЯКОВ Игорь Владимирович</t>
  </si>
  <si>
    <t>СЕРЯКОВ Кирилл Дмитриевич</t>
  </si>
  <si>
    <t>ЩЕРБИНИН Сергей Сергеевич</t>
  </si>
  <si>
    <t>БУЛАНОВ Михаил Владимирович</t>
  </si>
  <si>
    <t>ЗАОСТРОВНЫХ Дмитрий Александрович</t>
  </si>
  <si>
    <t>СУЛТАНГАРЕЕВ Данис Русланович</t>
  </si>
  <si>
    <t>Республика Татарстан</t>
  </si>
  <si>
    <t>КИСЛЯКОВ Егор Александрович</t>
  </si>
  <si>
    <t>ЛОПАТИН Александр Анатольевич</t>
  </si>
  <si>
    <t>КОСТЮК Антон Иванович</t>
  </si>
  <si>
    <t>Мурманская область</t>
  </si>
  <si>
    <t>БЛИНОВ Григорий Витальевич</t>
  </si>
  <si>
    <t>ЗОММЕР Максим Сергеевич</t>
  </si>
  <si>
    <t>Тюменская область</t>
  </si>
  <si>
    <t>Очки МС</t>
  </si>
  <si>
    <t>Температура: +21</t>
  </si>
  <si>
    <t>Ветер: 4,4м/с</t>
  </si>
  <si>
    <t>Влажность: 62%</t>
  </si>
  <si>
    <t>Коммюнике:</t>
  </si>
  <si>
    <t>Дисциплинарный кодекс ст.10.010 п.6 Несоблюдение указаний судей.</t>
  </si>
  <si>
    <t>2008660016039742</t>
  </si>
  <si>
    <t>Смирнов Д.В. (ВК, Краснодарский край)</t>
  </si>
  <si>
    <t>Министерство спорта Российской Федерации</t>
  </si>
  <si>
    <t>по велосипедному спорту</t>
  </si>
  <si>
    <t>Международные соревнования</t>
  </si>
  <si>
    <t>№41 Серяков Кирилл Дмитриевич (Московская область) -  штраф 500 руб.</t>
  </si>
  <si>
    <t>Субъектов РФ</t>
  </si>
  <si>
    <t>ЗМС</t>
  </si>
  <si>
    <t>Маунтинбайк - кросс - кантри - короткий круг</t>
  </si>
  <si>
    <t>ШВЕДОВ Ярослав Андреевич</t>
  </si>
  <si>
    <t>МУЖЧИНЫ</t>
  </si>
  <si>
    <t>+ 5 кр</t>
  </si>
  <si>
    <t>+ 2 кр</t>
  </si>
  <si>
    <t>+ 3 кр</t>
  </si>
  <si>
    <t>+ 4 кр</t>
  </si>
  <si>
    <t>+ 7 кр</t>
  </si>
  <si>
    <t>ЖЕНЩИНЫ</t>
  </si>
  <si>
    <t>УШАКОВА Александра Валерьевна</t>
  </si>
  <si>
    <t>СЕМЕНОВА Элина Александровна</t>
  </si>
  <si>
    <t xml:space="preserve">Чувашская Республика </t>
  </si>
  <si>
    <t>ИЛЬИНА Кристина Васильевна</t>
  </si>
  <si>
    <t>ТИСЛЕНКО Елизавета Андреевна</t>
  </si>
  <si>
    <t>МЕНЬКОВА Дарья Алексеевна</t>
  </si>
  <si>
    <t>ТИСЛЕНКО Дарья Андреевна</t>
  </si>
  <si>
    <t>ПАНИНА Арина Дмитриевна</t>
  </si>
  <si>
    <t>РОГОЗИНА Дарья Андреевна</t>
  </si>
  <si>
    <t>ГОГОЛЕВА Елена Александровна</t>
  </si>
  <si>
    <t>СУДАКОВА Ангелина Романовна</t>
  </si>
  <si>
    <t>КАЛЯЛИНА Анастасия Алексеевна</t>
  </si>
  <si>
    <t>КОСАРЕВА Арина Олеговна</t>
  </si>
  <si>
    <t>БОГУНЕНКО Софья Андреевна</t>
  </si>
  <si>
    <t>КЕЛЛЕР Софья Сергеевна</t>
  </si>
  <si>
    <t>КАРТИНИНА Дарья Ивановна</t>
  </si>
  <si>
    <t>ДУДКИНА Карина Дмитриевна</t>
  </si>
  <si>
    <t>ЕГОРОВА Виктория Вячеславовна</t>
  </si>
  <si>
    <t>ТАМОНОВА Анна Олеговна</t>
  </si>
  <si>
    <t>БОГДАНОВА Диана Дмитриевна</t>
  </si>
  <si>
    <t>ЧЕРНЫШЕВА Карина Романовна</t>
  </si>
  <si>
    <t>ЛЕВОЧКИНА Виктория Романовна</t>
  </si>
  <si>
    <t>1 сп.р.</t>
  </si>
  <si>
    <t>КОПЫЛОВА Сафина Ренатовна</t>
  </si>
  <si>
    <t>ГАРМАШ Анастасия Викторовна</t>
  </si>
  <si>
    <t>БУЛАТОВА Лилия Алексеевна</t>
  </si>
  <si>
    <t>САЛТЫКОВА Анжелика Валерьевна</t>
  </si>
  <si>
    <t>2 сп.р.</t>
  </si>
  <si>
    <t>МЕЗИНА Ксения Игоревна</t>
  </si>
  <si>
    <t>+ 6 кр</t>
  </si>
  <si>
    <t>ГАРАЙШИНА Виктория 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</si>
</sst>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dd/mm/yy;@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3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31" fillId="0" borderId="0"/>
  </cellStyleXfs>
  <cellXfs count="11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20" fillId="0" borderId="0" xfId="8" applyNumberFormat="1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1" fontId="7" fillId="2" borderId="0" xfId="3" applyNumberFormat="1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21" fontId="16" fillId="0" borderId="0" xfId="0" applyNumberFormat="1" applyFont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9" applyFont="1" applyAlignment="1">
      <alignment horizontal="left" vertical="center" wrapText="1"/>
    </xf>
    <xf numFmtId="20" fontId="14" fillId="0" borderId="0" xfId="0" applyNumberFormat="1" applyFont="1" applyAlignment="1">
      <alignment horizontal="left" vertical="center"/>
    </xf>
    <xf numFmtId="1" fontId="25" fillId="0" borderId="0" xfId="8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8" fillId="0" borderId="0" xfId="0" applyFont="1"/>
    <xf numFmtId="0" fontId="22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21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 wrapText="1"/>
    </xf>
    <xf numFmtId="0" fontId="26" fillId="0" borderId="0" xfId="9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vertical="center"/>
    </xf>
    <xf numFmtId="14" fontId="21" fillId="0" borderId="0" xfId="0" applyNumberFormat="1" applyFont="1" applyAlignment="1">
      <alignment vertical="center"/>
    </xf>
    <xf numFmtId="14" fontId="21" fillId="0" borderId="0" xfId="0" applyNumberFormat="1" applyFont="1" applyAlignment="1">
      <alignment horizontal="right" vertical="center"/>
    </xf>
    <xf numFmtId="14" fontId="7" fillId="2" borderId="0" xfId="3" applyNumberFormat="1" applyFont="1" applyFill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2" fontId="16" fillId="0" borderId="0" xfId="0" applyNumberFormat="1" applyFont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vertical="center"/>
    </xf>
    <xf numFmtId="14" fontId="13" fillId="2" borderId="0" xfId="0" applyNumberFormat="1" applyFont="1" applyFill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6" fillId="0" borderId="0" xfId="0" applyNumberFormat="1" applyFont="1" applyAlignment="1">
      <alignment horizontal="right" vertical="center"/>
    </xf>
    <xf numFmtId="1" fontId="15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49" fontId="18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</cellXfs>
  <cellStyles count="12">
    <cellStyle name="Обычный" xfId="0" builtinId="0"/>
    <cellStyle name="Обычный 12" xfId="1"/>
    <cellStyle name="Обычный 2" xfId="2"/>
    <cellStyle name="Обычный 2 2" xfId="6"/>
    <cellStyle name="Обычный 2 2 2" xfId="10"/>
    <cellStyle name="Обычный 2 3" xfId="5"/>
    <cellStyle name="Обычный 2 4" xfId="11"/>
    <cellStyle name="Обычный 3" xfId="7"/>
    <cellStyle name="Обычный 4" xfId="4"/>
    <cellStyle name="Обычный_ID4938_RS_1" xfId="8"/>
    <cellStyle name="Обычный_МУЖЧИНЫ_1" xfId="9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1</xdr:row>
      <xdr:rowOff>119529</xdr:rowOff>
    </xdr:from>
    <xdr:to>
      <xdr:col>9</xdr:col>
      <xdr:colOff>283883</xdr:colOff>
      <xdr:row>6</xdr:row>
      <xdr:rowOff>57270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8F8AC319-2D7F-4217-94ED-7701E8D0B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0856" y="119529"/>
          <a:ext cx="901326" cy="877541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1</xdr:row>
      <xdr:rowOff>141941</xdr:rowOff>
    </xdr:from>
    <xdr:to>
      <xdr:col>11</xdr:col>
      <xdr:colOff>227852</xdr:colOff>
      <xdr:row>6</xdr:row>
      <xdr:rowOff>34729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7B8FFECC-A94F-4E0E-AF19-A7DD09295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5924" y="141941"/>
          <a:ext cx="1047379" cy="832588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2</xdr:row>
      <xdr:rowOff>82175</xdr:rowOff>
    </xdr:from>
    <xdr:to>
      <xdr:col>1</xdr:col>
      <xdr:colOff>295334</xdr:colOff>
      <xdr:row>6</xdr:row>
      <xdr:rowOff>2843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xmlns="" id="{C1505014-CB21-4A7C-8EFB-92EFA262E7E6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51012" y="266325"/>
          <a:ext cx="634872" cy="6693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2</xdr:row>
      <xdr:rowOff>75512</xdr:rowOff>
    </xdr:from>
    <xdr:to>
      <xdr:col>2</xdr:col>
      <xdr:colOff>1004666</xdr:colOff>
      <xdr:row>5</xdr:row>
      <xdr:rowOff>255953</xdr:rowOff>
    </xdr:to>
    <xdr:pic>
      <xdr:nvPicPr>
        <xdr:cNvPr id="6" name="Рисунок 6">
          <a:extLst>
            <a:ext uri="{FF2B5EF4-FFF2-40B4-BE49-F238E27FC236}">
              <a16:creationId xmlns:a16="http://schemas.microsoft.com/office/drawing/2014/main" xmlns="" id="{6FF6EC55-C367-4B18-BFD4-4DD22759E0A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53548" y="259662"/>
          <a:ext cx="1068718" cy="66939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201706</xdr:colOff>
      <xdr:row>0</xdr:row>
      <xdr:rowOff>119529</xdr:rowOff>
    </xdr:from>
    <xdr:to>
      <xdr:col>9</xdr:col>
      <xdr:colOff>283883</xdr:colOff>
      <xdr:row>6</xdr:row>
      <xdr:rowOff>47745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305C56CD-2856-42D7-BE74-A58EB74FE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7081" y="119529"/>
          <a:ext cx="863227" cy="899766"/>
        </a:xfrm>
        <a:prstGeom prst="rect">
          <a:avLst/>
        </a:prstGeom>
      </xdr:spPr>
    </xdr:pic>
    <xdr:clientData/>
  </xdr:twoCellAnchor>
  <xdr:twoCellAnchor editAs="oneCell">
    <xdr:from>
      <xdr:col>9</xdr:col>
      <xdr:colOff>507624</xdr:colOff>
      <xdr:row>0</xdr:row>
      <xdr:rowOff>141941</xdr:rowOff>
    </xdr:from>
    <xdr:to>
      <xdr:col>11</xdr:col>
      <xdr:colOff>227853</xdr:colOff>
      <xdr:row>6</xdr:row>
      <xdr:rowOff>25204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7A9E870D-BBE9-4A16-AEB5-91736FEE6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4049" y="141941"/>
          <a:ext cx="987054" cy="854813"/>
        </a:xfrm>
        <a:prstGeom prst="rect">
          <a:avLst/>
        </a:prstGeom>
      </xdr:spPr>
    </xdr:pic>
    <xdr:clientData/>
  </xdr:twoCellAnchor>
  <xdr:twoCellAnchor editAs="oneCell">
    <xdr:from>
      <xdr:col>0</xdr:col>
      <xdr:colOff>149412</xdr:colOff>
      <xdr:row>1</xdr:row>
      <xdr:rowOff>82175</xdr:rowOff>
    </xdr:from>
    <xdr:to>
      <xdr:col>1</xdr:col>
      <xdr:colOff>295334</xdr:colOff>
      <xdr:row>5</xdr:row>
      <xdr:rowOff>119741</xdr:rowOff>
    </xdr:to>
    <xdr:pic>
      <xdr:nvPicPr>
        <xdr:cNvPr id="8" name="Рисунок 5">
          <a:extLst>
            <a:ext uri="{FF2B5EF4-FFF2-40B4-BE49-F238E27FC236}">
              <a16:creationId xmlns="" xmlns:a16="http://schemas.microsoft.com/office/drawing/2014/main" id="{74B80C95-259B-4641-B19C-320F86C95489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44662" y="272675"/>
          <a:ext cx="612647" cy="6852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462998</xdr:colOff>
      <xdr:row>1</xdr:row>
      <xdr:rowOff>75512</xdr:rowOff>
    </xdr:from>
    <xdr:to>
      <xdr:col>2</xdr:col>
      <xdr:colOff>1004666</xdr:colOff>
      <xdr:row>5</xdr:row>
      <xdr:rowOff>113078</xdr:rowOff>
    </xdr:to>
    <xdr:pic>
      <xdr:nvPicPr>
        <xdr:cNvPr id="9" name="Рисунок 6">
          <a:extLst>
            <a:ext uri="{FF2B5EF4-FFF2-40B4-BE49-F238E27FC236}">
              <a16:creationId xmlns="" xmlns:a16="http://schemas.microsoft.com/office/drawing/2014/main" id="{F125D63C-AC2D-443C-9A87-7F5EE97AF94E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24973" y="266012"/>
          <a:ext cx="1046493" cy="68526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95"/>
  <sheetViews>
    <sheetView tabSelected="1" view="pageBreakPreview" zoomScale="70" zoomScaleNormal="100" zoomScaleSheetLayoutView="70" workbookViewId="0">
      <selection activeCell="D32" sqref="D32"/>
    </sheetView>
  </sheetViews>
  <sheetFormatPr defaultColWidth="9.140625" defaultRowHeight="12.75" x14ac:dyDescent="0.2"/>
  <cols>
    <col min="1" max="1" width="7" style="1" customWidth="1"/>
    <col min="2" max="2" width="7.5703125" style="7" customWidth="1"/>
    <col min="3" max="3" width="16.5703125" style="6" customWidth="1"/>
    <col min="4" max="4" width="38.42578125" style="1" customWidth="1"/>
    <col min="5" max="5" width="15.140625" style="87" customWidth="1"/>
    <col min="6" max="6" width="8.85546875" style="16" customWidth="1"/>
    <col min="7" max="7" width="27.42578125" style="1" customWidth="1"/>
    <col min="8" max="8" width="12.85546875" style="1" customWidth="1"/>
    <col min="9" max="10" width="11.7109375" style="1" customWidth="1"/>
    <col min="11" max="11" width="7.28515625" style="1" customWidth="1"/>
    <col min="12" max="12" width="12.7109375" style="1" customWidth="1"/>
    <col min="13" max="13" width="1.7109375" style="1" customWidth="1"/>
    <col min="14" max="16384" width="9.140625" style="1"/>
  </cols>
  <sheetData>
    <row r="1" spans="1:17" ht="15" x14ac:dyDescent="0.2">
      <c r="A1" s="109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7" ht="15" x14ac:dyDescent="0.2">
      <c r="A2" s="109" t="s">
        <v>11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7" ht="15" x14ac:dyDescent="0.2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7" ht="15" x14ac:dyDescent="0.2">
      <c r="A4" s="109" t="s">
        <v>18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7" ht="9.75" customHeight="1" x14ac:dyDescent="0.2">
      <c r="A5" s="4"/>
      <c r="B5" s="4"/>
      <c r="C5" s="5"/>
      <c r="D5" s="4"/>
      <c r="E5" s="78"/>
      <c r="F5" s="15"/>
      <c r="G5" s="4"/>
      <c r="H5" s="4"/>
      <c r="I5" s="4"/>
      <c r="J5" s="4"/>
      <c r="K5" s="4"/>
      <c r="L5" s="4"/>
    </row>
    <row r="6" spans="1:17" s="2" customFormat="1" ht="21" x14ac:dyDescent="0.2">
      <c r="A6" s="110" t="s">
        <v>124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N6"/>
      <c r="Q6"/>
    </row>
    <row r="7" spans="1:17" s="2" customFormat="1" ht="21" x14ac:dyDescent="0.2">
      <c r="A7" s="110" t="s">
        <v>123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N7"/>
      <c r="Q7"/>
    </row>
    <row r="8" spans="1:17" s="2" customFormat="1" ht="21" x14ac:dyDescent="0.2">
      <c r="A8" s="110" t="s">
        <v>56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N8"/>
      <c r="Q8"/>
    </row>
    <row r="9" spans="1:17" s="2" customFormat="1" ht="18" customHeight="1" x14ac:dyDescent="0.2">
      <c r="A9" s="110" t="s">
        <v>24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7" ht="20.25" customHeight="1" x14ac:dyDescent="0.2">
      <c r="A10" s="114" t="s">
        <v>128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7" ht="19.5" customHeight="1" x14ac:dyDescent="0.2">
      <c r="A11" s="115" t="s">
        <v>130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7" ht="12.75" customHeight="1" x14ac:dyDescent="0.2">
      <c r="A12" s="58"/>
      <c r="B12" s="58"/>
      <c r="C12" s="59"/>
      <c r="D12" s="58"/>
      <c r="E12" s="79"/>
      <c r="F12" s="60"/>
      <c r="G12" s="58"/>
      <c r="H12" s="58"/>
      <c r="I12" s="58"/>
      <c r="J12" s="58"/>
      <c r="K12" s="58"/>
      <c r="L12" s="45"/>
    </row>
    <row r="13" spans="1:17" ht="15" x14ac:dyDescent="0.2">
      <c r="A13" s="20" t="s">
        <v>19</v>
      </c>
      <c r="B13" s="55"/>
      <c r="C13" s="56"/>
      <c r="D13" s="61"/>
      <c r="E13" s="95" t="s">
        <v>29</v>
      </c>
      <c r="F13" s="63"/>
      <c r="G13" s="49">
        <v>0.54166666666666663</v>
      </c>
      <c r="H13" s="23" t="s">
        <v>31</v>
      </c>
      <c r="I13" s="116" t="s">
        <v>52</v>
      </c>
      <c r="J13" s="116"/>
      <c r="K13" s="116"/>
      <c r="L13" s="116"/>
    </row>
    <row r="14" spans="1:17" ht="15" x14ac:dyDescent="0.2">
      <c r="A14" s="24" t="s">
        <v>50</v>
      </c>
      <c r="B14" s="55"/>
      <c r="C14" s="56"/>
      <c r="D14" s="22"/>
      <c r="E14" s="95" t="s">
        <v>30</v>
      </c>
      <c r="F14" s="63"/>
      <c r="G14" s="49">
        <v>0.55625000000000002</v>
      </c>
      <c r="H14" s="23" t="s">
        <v>47</v>
      </c>
      <c r="I14" s="117" t="s">
        <v>120</v>
      </c>
      <c r="J14" s="117"/>
      <c r="K14" s="117"/>
      <c r="L14" s="117"/>
    </row>
    <row r="15" spans="1:17" x14ac:dyDescent="0.2">
      <c r="A15" s="45"/>
      <c r="B15" s="54"/>
      <c r="C15" s="70"/>
      <c r="D15" s="61"/>
      <c r="E15" s="80"/>
      <c r="F15" s="71"/>
      <c r="G15" s="45"/>
      <c r="H15" s="45"/>
      <c r="I15" s="72"/>
      <c r="J15" s="72"/>
      <c r="K15" s="72"/>
      <c r="L15" s="72"/>
    </row>
    <row r="16" spans="1:17" ht="15" x14ac:dyDescent="0.2">
      <c r="A16" s="113" t="s">
        <v>9</v>
      </c>
      <c r="B16" s="113"/>
      <c r="C16" s="113"/>
      <c r="D16" s="113"/>
      <c r="E16" s="113"/>
      <c r="F16" s="113"/>
      <c r="G16" s="113"/>
      <c r="H16" s="26" t="s">
        <v>0</v>
      </c>
      <c r="I16" s="39"/>
      <c r="J16" s="39"/>
      <c r="K16" s="39"/>
      <c r="L16" s="39"/>
    </row>
    <row r="17" spans="1:15" ht="15" x14ac:dyDescent="0.2">
      <c r="A17" s="62"/>
      <c r="B17" s="73"/>
      <c r="C17" s="74"/>
      <c r="D17" s="62"/>
      <c r="E17" s="81"/>
      <c r="F17" s="75"/>
      <c r="G17" s="29"/>
      <c r="H17" s="28"/>
      <c r="I17" s="29"/>
      <c r="J17" s="29"/>
      <c r="K17" s="29"/>
      <c r="L17" s="30"/>
    </row>
    <row r="18" spans="1:15" ht="15" x14ac:dyDescent="0.2">
      <c r="A18" s="21" t="s">
        <v>1</v>
      </c>
      <c r="B18" s="73"/>
      <c r="C18" s="74"/>
      <c r="D18" s="29"/>
      <c r="E18" s="81"/>
      <c r="F18" s="75"/>
      <c r="G18" s="27" t="s">
        <v>48</v>
      </c>
      <c r="H18" s="24" t="s">
        <v>54</v>
      </c>
      <c r="I18" s="29"/>
      <c r="J18" s="29"/>
      <c r="K18" s="29"/>
      <c r="L18" s="103">
        <v>0.9</v>
      </c>
    </row>
    <row r="19" spans="1:15" ht="15" x14ac:dyDescent="0.2">
      <c r="A19" s="21" t="s">
        <v>10</v>
      </c>
      <c r="B19" s="73"/>
      <c r="C19" s="74"/>
      <c r="D19" s="29"/>
      <c r="E19" s="81"/>
      <c r="F19" s="75"/>
      <c r="G19" s="27" t="s">
        <v>33</v>
      </c>
      <c r="H19" s="21" t="s">
        <v>55</v>
      </c>
      <c r="I19" s="29"/>
      <c r="J19" s="29"/>
      <c r="K19" s="29"/>
      <c r="L19" s="27">
        <v>10</v>
      </c>
    </row>
    <row r="20" spans="1:15" ht="15" x14ac:dyDescent="0.2">
      <c r="A20" s="21" t="s">
        <v>20</v>
      </c>
      <c r="B20" s="55"/>
      <c r="C20" s="56"/>
      <c r="D20" s="29"/>
      <c r="E20" s="82"/>
      <c r="F20" s="71"/>
      <c r="G20" s="27" t="s">
        <v>53</v>
      </c>
      <c r="H20" s="21" t="s">
        <v>51</v>
      </c>
      <c r="I20" s="29"/>
      <c r="J20" s="29"/>
      <c r="K20" s="29"/>
      <c r="L20" s="27">
        <f>L18*L19</f>
        <v>9</v>
      </c>
    </row>
    <row r="21" spans="1:15" x14ac:dyDescent="0.2">
      <c r="A21" s="45"/>
      <c r="B21" s="54"/>
      <c r="C21" s="70"/>
      <c r="D21" s="45"/>
      <c r="E21" s="80"/>
      <c r="F21" s="71"/>
      <c r="G21" s="45"/>
      <c r="H21" s="45"/>
      <c r="I21" s="45"/>
      <c r="J21" s="45"/>
      <c r="K21" s="45"/>
      <c r="L21" s="45"/>
    </row>
    <row r="22" spans="1:15" s="12" customFormat="1" ht="26.25" customHeight="1" x14ac:dyDescent="0.2">
      <c r="A22" s="31" t="s">
        <v>5</v>
      </c>
      <c r="B22" s="32" t="s">
        <v>13</v>
      </c>
      <c r="C22" s="33" t="s">
        <v>22</v>
      </c>
      <c r="D22" s="32" t="s">
        <v>2</v>
      </c>
      <c r="E22" s="8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46</v>
      </c>
      <c r="K22" s="32" t="s">
        <v>114</v>
      </c>
      <c r="L22" s="35" t="s">
        <v>16</v>
      </c>
      <c r="N22" s="19"/>
    </row>
    <row r="23" spans="1:15" s="3" customFormat="1" ht="20.25" customHeight="1" x14ac:dyDescent="0.2">
      <c r="A23" s="108">
        <v>1</v>
      </c>
      <c r="B23" s="100">
        <v>7</v>
      </c>
      <c r="C23" s="46">
        <v>10127364418</v>
      </c>
      <c r="D23" s="47" t="s">
        <v>129</v>
      </c>
      <c r="E23" s="84">
        <v>38177</v>
      </c>
      <c r="F23" s="76" t="s">
        <v>39</v>
      </c>
      <c r="G23" s="77" t="s">
        <v>61</v>
      </c>
      <c r="H23" s="38">
        <v>1.2881944444444444E-2</v>
      </c>
      <c r="I23" s="38"/>
      <c r="J23" s="93">
        <v>29.110512129380055</v>
      </c>
      <c r="K23" s="89">
        <v>10</v>
      </c>
      <c r="L23" s="37"/>
      <c r="M23" s="8"/>
      <c r="N23" s="54"/>
      <c r="O23" s="44"/>
    </row>
    <row r="24" spans="1:15" s="3" customFormat="1" ht="20.25" customHeight="1" x14ac:dyDescent="0.2">
      <c r="A24" s="108">
        <v>2</v>
      </c>
      <c r="B24" s="100">
        <v>2</v>
      </c>
      <c r="C24" s="46">
        <v>10053778093</v>
      </c>
      <c r="D24" s="47" t="s">
        <v>58</v>
      </c>
      <c r="E24" s="84">
        <v>37392</v>
      </c>
      <c r="F24" s="76" t="s">
        <v>34</v>
      </c>
      <c r="G24" s="77" t="s">
        <v>59</v>
      </c>
      <c r="H24" s="38">
        <v>1.2893518518518518E-2</v>
      </c>
      <c r="I24" s="38">
        <v>1.157407407407357E-5</v>
      </c>
      <c r="J24" s="93">
        <v>29.084380610412929</v>
      </c>
      <c r="K24" s="89">
        <v>9</v>
      </c>
      <c r="L24" s="37"/>
      <c r="M24" s="9"/>
      <c r="N24" s="54"/>
      <c r="O24" s="44"/>
    </row>
    <row r="25" spans="1:15" s="3" customFormat="1" ht="20.25" customHeight="1" x14ac:dyDescent="0.2">
      <c r="A25" s="108">
        <v>3</v>
      </c>
      <c r="B25" s="100">
        <v>3</v>
      </c>
      <c r="C25" s="46">
        <v>10062963690</v>
      </c>
      <c r="D25" s="47" t="s">
        <v>60</v>
      </c>
      <c r="E25" s="84">
        <v>37289</v>
      </c>
      <c r="F25" s="76" t="s">
        <v>34</v>
      </c>
      <c r="G25" s="77" t="s">
        <v>61</v>
      </c>
      <c r="H25" s="38">
        <v>1.2939814814814815E-2</v>
      </c>
      <c r="I25" s="38">
        <v>5.7870370370371321E-5</v>
      </c>
      <c r="J25" s="93">
        <v>28.980322003577815</v>
      </c>
      <c r="K25" s="89">
        <v>8</v>
      </c>
      <c r="L25" s="37"/>
      <c r="M25" s="9"/>
      <c r="N25" s="54"/>
      <c r="O25" s="44"/>
    </row>
    <row r="26" spans="1:15" s="3" customFormat="1" ht="20.25" customHeight="1" x14ac:dyDescent="0.2">
      <c r="A26" s="108">
        <v>4</v>
      </c>
      <c r="B26" s="100">
        <v>6</v>
      </c>
      <c r="C26" s="46">
        <v>10059146439</v>
      </c>
      <c r="D26" s="47" t="s">
        <v>65</v>
      </c>
      <c r="E26" s="84">
        <v>37827</v>
      </c>
      <c r="F26" s="76" t="s">
        <v>34</v>
      </c>
      <c r="G26" s="77" t="s">
        <v>42</v>
      </c>
      <c r="H26" s="38">
        <v>1.2939814814814815E-2</v>
      </c>
      <c r="I26" s="38">
        <v>5.7870370370371321E-5</v>
      </c>
      <c r="J26" s="93">
        <v>28.980322003577815</v>
      </c>
      <c r="K26" s="89">
        <v>7</v>
      </c>
      <c r="L26" s="37"/>
      <c r="M26" s="8"/>
      <c r="N26" s="54"/>
      <c r="O26" s="44"/>
    </row>
    <row r="27" spans="1:15" s="3" customFormat="1" ht="20.25" customHeight="1" x14ac:dyDescent="0.2">
      <c r="A27" s="108">
        <v>5</v>
      </c>
      <c r="B27" s="100">
        <v>1</v>
      </c>
      <c r="C27" s="46">
        <v>10036076001</v>
      </c>
      <c r="D27" s="47" t="s">
        <v>57</v>
      </c>
      <c r="E27" s="84">
        <v>37692</v>
      </c>
      <c r="F27" s="76" t="s">
        <v>34</v>
      </c>
      <c r="G27" s="77" t="s">
        <v>45</v>
      </c>
      <c r="H27" s="38">
        <v>1.3032407407407407E-2</v>
      </c>
      <c r="I27" s="38">
        <v>1.5046296296296335E-4</v>
      </c>
      <c r="J27" s="93">
        <v>28.774422735346359</v>
      </c>
      <c r="K27" s="89">
        <v>6</v>
      </c>
      <c r="L27" s="37"/>
      <c r="M27" s="9"/>
      <c r="N27" s="54"/>
      <c r="O27" s="44"/>
    </row>
    <row r="28" spans="1:15" s="3" customFormat="1" ht="20.25" customHeight="1" x14ac:dyDescent="0.2">
      <c r="A28" s="108">
        <v>6</v>
      </c>
      <c r="B28" s="100">
        <v>5</v>
      </c>
      <c r="C28" s="46">
        <v>10015877163</v>
      </c>
      <c r="D28" s="47" t="s">
        <v>63</v>
      </c>
      <c r="E28" s="84">
        <v>36035</v>
      </c>
      <c r="F28" s="76" t="s">
        <v>34</v>
      </c>
      <c r="G28" s="77" t="s">
        <v>64</v>
      </c>
      <c r="H28" s="38">
        <v>1.3090277777777777E-2</v>
      </c>
      <c r="I28" s="38">
        <v>2.0833333333333294E-4</v>
      </c>
      <c r="J28" s="93">
        <v>28.647214854111407</v>
      </c>
      <c r="K28" s="89">
        <v>5</v>
      </c>
      <c r="L28" s="37"/>
      <c r="M28" s="9"/>
      <c r="N28" s="54"/>
      <c r="O28" s="44"/>
    </row>
    <row r="29" spans="1:15" s="3" customFormat="1" ht="20.25" customHeight="1" x14ac:dyDescent="0.2">
      <c r="A29" s="108">
        <v>7</v>
      </c>
      <c r="B29" s="100">
        <v>15</v>
      </c>
      <c r="C29" s="46">
        <v>10094392906</v>
      </c>
      <c r="D29" s="47" t="s">
        <v>74</v>
      </c>
      <c r="E29" s="84">
        <v>38988</v>
      </c>
      <c r="F29" s="76" t="s">
        <v>34</v>
      </c>
      <c r="G29" s="77" t="s">
        <v>42</v>
      </c>
      <c r="H29" s="38">
        <v>1.3310185185185185E-2</v>
      </c>
      <c r="I29" s="38">
        <v>4.2824074074074119E-4</v>
      </c>
      <c r="J29" s="93">
        <v>28.173913043478262</v>
      </c>
      <c r="K29" s="89">
        <v>4</v>
      </c>
      <c r="L29" s="37"/>
      <c r="M29" s="8"/>
      <c r="N29" s="54"/>
      <c r="O29" s="44"/>
    </row>
    <row r="30" spans="1:15" s="3" customFormat="1" ht="20.25" customHeight="1" x14ac:dyDescent="0.2">
      <c r="A30" s="108">
        <v>8</v>
      </c>
      <c r="B30" s="100">
        <v>4</v>
      </c>
      <c r="C30" s="46">
        <v>10002126304</v>
      </c>
      <c r="D30" s="47" t="s">
        <v>62</v>
      </c>
      <c r="E30" s="84">
        <v>29885</v>
      </c>
      <c r="F30" s="76" t="s">
        <v>34</v>
      </c>
      <c r="G30" s="77" t="s">
        <v>43</v>
      </c>
      <c r="H30" s="38">
        <v>1.3310185185185185E-2</v>
      </c>
      <c r="I30" s="38">
        <v>4.2824074074074119E-4</v>
      </c>
      <c r="J30" s="93">
        <v>28.173913043478262</v>
      </c>
      <c r="K30" s="89">
        <v>3</v>
      </c>
      <c r="L30" s="37"/>
      <c r="M30" s="9"/>
      <c r="N30" s="54"/>
      <c r="O30" s="44"/>
    </row>
    <row r="31" spans="1:15" s="3" customFormat="1" ht="20.25" customHeight="1" x14ac:dyDescent="0.2">
      <c r="A31" s="108">
        <v>9</v>
      </c>
      <c r="B31" s="100">
        <v>8</v>
      </c>
      <c r="C31" s="46">
        <v>10036030026</v>
      </c>
      <c r="D31" s="47" t="s">
        <v>66</v>
      </c>
      <c r="E31" s="84">
        <v>37297</v>
      </c>
      <c r="F31" s="76" t="s">
        <v>34</v>
      </c>
      <c r="G31" s="77" t="s">
        <v>59</v>
      </c>
      <c r="H31" s="38">
        <v>1.3310185185185185E-2</v>
      </c>
      <c r="I31" s="38">
        <v>4.2824074074074119E-4</v>
      </c>
      <c r="J31" s="93">
        <v>28.173913043478262</v>
      </c>
      <c r="K31" s="89">
        <v>2</v>
      </c>
      <c r="L31" s="37"/>
      <c r="M31" s="9"/>
      <c r="N31" s="54"/>
      <c r="O31" s="44"/>
    </row>
    <row r="32" spans="1:15" s="3" customFormat="1" ht="20.25" customHeight="1" x14ac:dyDescent="0.2">
      <c r="A32" s="108">
        <v>10</v>
      </c>
      <c r="B32" s="100">
        <v>25</v>
      </c>
      <c r="C32" s="46">
        <v>10116100795</v>
      </c>
      <c r="D32" s="47" t="s">
        <v>84</v>
      </c>
      <c r="E32" s="84">
        <v>39288</v>
      </c>
      <c r="F32" s="76" t="s">
        <v>34</v>
      </c>
      <c r="G32" s="77" t="s">
        <v>64</v>
      </c>
      <c r="H32" s="38">
        <v>1.3599537037037037E-2</v>
      </c>
      <c r="I32" s="38">
        <v>7.1759259259259259E-4</v>
      </c>
      <c r="J32" s="93">
        <v>27.574468085106382</v>
      </c>
      <c r="K32" s="89">
        <v>1</v>
      </c>
      <c r="L32" s="37"/>
      <c r="M32" s="8"/>
      <c r="N32" s="54"/>
      <c r="O32" s="44"/>
    </row>
    <row r="33" spans="1:15" s="3" customFormat="1" ht="20.25" customHeight="1" x14ac:dyDescent="0.2">
      <c r="A33" s="108">
        <v>11</v>
      </c>
      <c r="B33" s="100">
        <v>12</v>
      </c>
      <c r="C33" s="46">
        <v>10119181860</v>
      </c>
      <c r="D33" s="47" t="s">
        <v>71</v>
      </c>
      <c r="E33" s="84">
        <v>38449</v>
      </c>
      <c r="F33" s="76" t="s">
        <v>34</v>
      </c>
      <c r="G33" s="77" t="s">
        <v>61</v>
      </c>
      <c r="H33" s="38">
        <v>1.3622685185185186E-2</v>
      </c>
      <c r="I33" s="38">
        <v>7.4074074074074146E-4</v>
      </c>
      <c r="J33" s="93">
        <v>27.527612574341543</v>
      </c>
      <c r="K33" s="89"/>
      <c r="L33" s="37"/>
      <c r="M33" s="9"/>
      <c r="N33" s="54"/>
      <c r="O33" s="44"/>
    </row>
    <row r="34" spans="1:15" s="3" customFormat="1" ht="20.25" customHeight="1" x14ac:dyDescent="0.2">
      <c r="A34" s="108">
        <v>12</v>
      </c>
      <c r="B34" s="100">
        <v>18</v>
      </c>
      <c r="C34" s="46">
        <v>10095191336</v>
      </c>
      <c r="D34" s="47" t="s">
        <v>77</v>
      </c>
      <c r="E34" s="84">
        <v>38874</v>
      </c>
      <c r="F34" s="76" t="s">
        <v>23</v>
      </c>
      <c r="G34" s="77" t="s">
        <v>61</v>
      </c>
      <c r="H34" s="38">
        <v>1.3645833333333333E-2</v>
      </c>
      <c r="I34" s="38">
        <v>7.638888888888886E-4</v>
      </c>
      <c r="J34" s="93">
        <v>27.480916030534349</v>
      </c>
      <c r="K34" s="89"/>
      <c r="L34" s="37"/>
      <c r="M34" s="9"/>
      <c r="N34" s="54"/>
      <c r="O34" s="44"/>
    </row>
    <row r="35" spans="1:15" s="3" customFormat="1" ht="20.25" customHeight="1" x14ac:dyDescent="0.2">
      <c r="A35" s="108">
        <v>13</v>
      </c>
      <c r="B35" s="100">
        <v>10</v>
      </c>
      <c r="C35" s="46">
        <v>10080035892</v>
      </c>
      <c r="D35" s="47" t="s">
        <v>68</v>
      </c>
      <c r="E35" s="84">
        <v>38382</v>
      </c>
      <c r="F35" s="76" t="s">
        <v>34</v>
      </c>
      <c r="G35" s="77" t="s">
        <v>69</v>
      </c>
      <c r="H35" s="38">
        <v>1.3715277777777778E-2</v>
      </c>
      <c r="I35" s="38">
        <v>8.333333333333335E-4</v>
      </c>
      <c r="J35" s="93">
        <v>27.341772151898734</v>
      </c>
      <c r="K35" s="89"/>
      <c r="L35" s="37"/>
      <c r="M35" s="9"/>
      <c r="N35" s="54"/>
      <c r="O35" s="44"/>
    </row>
    <row r="36" spans="1:15" s="3" customFormat="1" ht="20.25" customHeight="1" x14ac:dyDescent="0.2">
      <c r="A36" s="108">
        <v>14</v>
      </c>
      <c r="B36" s="100">
        <v>26</v>
      </c>
      <c r="C36" s="46">
        <v>10105935300</v>
      </c>
      <c r="D36" s="47" t="s">
        <v>85</v>
      </c>
      <c r="E36" s="84">
        <v>39139</v>
      </c>
      <c r="F36" s="76" t="s">
        <v>34</v>
      </c>
      <c r="G36" s="77" t="s">
        <v>86</v>
      </c>
      <c r="H36" s="38">
        <v>1.3796296296296296E-2</v>
      </c>
      <c r="I36" s="38">
        <v>9.1435185185185196E-4</v>
      </c>
      <c r="J36" s="93">
        <v>27.181208053691272</v>
      </c>
      <c r="K36" s="89"/>
      <c r="L36" s="37"/>
      <c r="M36" s="9"/>
      <c r="N36" s="54"/>
      <c r="O36" s="44"/>
    </row>
    <row r="37" spans="1:15" s="3" customFormat="1" ht="20.25" customHeight="1" x14ac:dyDescent="0.2">
      <c r="A37" s="108">
        <v>15</v>
      </c>
      <c r="B37" s="100">
        <v>27</v>
      </c>
      <c r="C37" s="46">
        <v>10105936007</v>
      </c>
      <c r="D37" s="47" t="s">
        <v>87</v>
      </c>
      <c r="E37" s="84">
        <v>39195</v>
      </c>
      <c r="F37" s="76" t="s">
        <v>34</v>
      </c>
      <c r="G37" s="77" t="s">
        <v>69</v>
      </c>
      <c r="H37" s="38">
        <v>1.3900462962962963E-2</v>
      </c>
      <c r="I37" s="38">
        <v>1.0185185185185193E-3</v>
      </c>
      <c r="J37" s="93">
        <v>26.977518734388006</v>
      </c>
      <c r="K37" s="89"/>
      <c r="L37" s="37"/>
      <c r="M37" s="9"/>
      <c r="N37" s="54"/>
      <c r="O37" s="44"/>
    </row>
    <row r="38" spans="1:15" s="3" customFormat="1" ht="20.25" customHeight="1" x14ac:dyDescent="0.2">
      <c r="A38" s="108">
        <v>16</v>
      </c>
      <c r="B38" s="100">
        <v>30</v>
      </c>
      <c r="C38" s="46">
        <v>10120341113</v>
      </c>
      <c r="D38" s="47" t="s">
        <v>90</v>
      </c>
      <c r="E38" s="84">
        <v>39176</v>
      </c>
      <c r="F38" s="76" t="s">
        <v>23</v>
      </c>
      <c r="G38" s="77" t="s">
        <v>45</v>
      </c>
      <c r="H38" s="38">
        <v>1.3935185185185186E-2</v>
      </c>
      <c r="I38" s="38">
        <v>1.0532407407407417E-3</v>
      </c>
      <c r="J38" s="93">
        <v>26.910299003322262</v>
      </c>
      <c r="K38" s="89"/>
      <c r="L38" s="37"/>
      <c r="M38" s="9"/>
      <c r="N38" s="54"/>
      <c r="O38" s="44"/>
    </row>
    <row r="39" spans="1:15" s="3" customFormat="1" ht="20.25" customHeight="1" x14ac:dyDescent="0.2">
      <c r="A39" s="108">
        <v>17</v>
      </c>
      <c r="B39" s="100">
        <v>28</v>
      </c>
      <c r="C39" s="46">
        <v>10127318342</v>
      </c>
      <c r="D39" s="47" t="s">
        <v>88</v>
      </c>
      <c r="E39" s="84">
        <v>39500</v>
      </c>
      <c r="F39" s="76" t="s">
        <v>23</v>
      </c>
      <c r="G39" s="77" t="s">
        <v>69</v>
      </c>
      <c r="H39" s="38">
        <v>1.3946759259259259E-2</v>
      </c>
      <c r="I39" s="38">
        <v>1.0648148148148153E-3</v>
      </c>
      <c r="J39" s="93">
        <v>26.88796680497925</v>
      </c>
      <c r="K39" s="89"/>
      <c r="L39" s="37"/>
      <c r="M39" s="9"/>
      <c r="N39" s="54"/>
      <c r="O39" s="44"/>
    </row>
    <row r="40" spans="1:15" s="3" customFormat="1" ht="20.25" customHeight="1" x14ac:dyDescent="0.2">
      <c r="A40" s="108">
        <v>18</v>
      </c>
      <c r="B40" s="100">
        <v>11</v>
      </c>
      <c r="C40" s="46">
        <v>10127393215</v>
      </c>
      <c r="D40" s="47" t="s">
        <v>70</v>
      </c>
      <c r="E40" s="84">
        <v>37791</v>
      </c>
      <c r="F40" s="76" t="s">
        <v>23</v>
      </c>
      <c r="G40" s="77" t="s">
        <v>61</v>
      </c>
      <c r="H40" s="38">
        <v>1.4050925925925927E-2</v>
      </c>
      <c r="I40" s="38">
        <v>1.1689814814814826E-3</v>
      </c>
      <c r="J40" s="93">
        <v>26.688632619439865</v>
      </c>
      <c r="K40" s="89"/>
      <c r="L40" s="37"/>
      <c r="M40" s="9"/>
      <c r="N40" s="54"/>
      <c r="O40" s="44"/>
    </row>
    <row r="41" spans="1:15" s="3" customFormat="1" ht="20.25" customHeight="1" x14ac:dyDescent="0.2">
      <c r="A41" s="108">
        <v>19</v>
      </c>
      <c r="B41" s="100">
        <v>41</v>
      </c>
      <c r="C41" s="46">
        <v>10116026936</v>
      </c>
      <c r="D41" s="47" t="s">
        <v>101</v>
      </c>
      <c r="E41" s="84">
        <v>39618</v>
      </c>
      <c r="F41" s="76" t="s">
        <v>23</v>
      </c>
      <c r="G41" s="77" t="s">
        <v>61</v>
      </c>
      <c r="I41" s="38"/>
      <c r="J41" s="93"/>
      <c r="K41" s="89"/>
      <c r="L41" s="37" t="s">
        <v>132</v>
      </c>
      <c r="M41" s="9"/>
      <c r="N41" s="54"/>
      <c r="O41" s="44"/>
    </row>
    <row r="42" spans="1:15" s="3" customFormat="1" ht="20.25" customHeight="1" x14ac:dyDescent="0.2">
      <c r="A42" s="108">
        <v>20</v>
      </c>
      <c r="B42" s="100">
        <v>32</v>
      </c>
      <c r="C42" s="46">
        <v>10120073856</v>
      </c>
      <c r="D42" s="47" t="s">
        <v>92</v>
      </c>
      <c r="E42" s="84">
        <v>39625</v>
      </c>
      <c r="F42" s="76" t="s">
        <v>23</v>
      </c>
      <c r="G42" s="77" t="s">
        <v>86</v>
      </c>
      <c r="I42" s="38"/>
      <c r="J42" s="93"/>
      <c r="K42" s="89"/>
      <c r="L42" s="37" t="s">
        <v>132</v>
      </c>
      <c r="M42" s="8"/>
      <c r="N42" s="7"/>
      <c r="O42" s="44"/>
    </row>
    <row r="43" spans="1:15" s="3" customFormat="1" ht="20.25" customHeight="1" x14ac:dyDescent="0.2">
      <c r="A43" s="108">
        <v>21</v>
      </c>
      <c r="B43" s="100">
        <v>9</v>
      </c>
      <c r="C43" s="46">
        <v>10083324394</v>
      </c>
      <c r="D43" s="47" t="s">
        <v>67</v>
      </c>
      <c r="E43" s="84">
        <v>38366</v>
      </c>
      <c r="F43" s="76" t="s">
        <v>34</v>
      </c>
      <c r="G43" s="77" t="s">
        <v>59</v>
      </c>
      <c r="I43" s="38"/>
      <c r="J43" s="93"/>
      <c r="K43" s="89"/>
      <c r="L43" s="37" t="s">
        <v>132</v>
      </c>
      <c r="M43" s="9"/>
      <c r="N43" s="54"/>
      <c r="O43" s="44"/>
    </row>
    <row r="44" spans="1:15" s="3" customFormat="1" ht="20.25" customHeight="1" x14ac:dyDescent="0.2">
      <c r="A44" s="108">
        <v>22</v>
      </c>
      <c r="B44" s="100">
        <v>31</v>
      </c>
      <c r="C44" s="46">
        <v>10119354339</v>
      </c>
      <c r="D44" s="47" t="s">
        <v>91</v>
      </c>
      <c r="E44" s="84">
        <v>39195</v>
      </c>
      <c r="F44" s="76" t="s">
        <v>23</v>
      </c>
      <c r="G44" s="77" t="s">
        <v>42</v>
      </c>
      <c r="I44" s="38"/>
      <c r="J44" s="93"/>
      <c r="K44" s="89"/>
      <c r="L44" s="37" t="s">
        <v>133</v>
      </c>
      <c r="M44" s="8"/>
      <c r="N44" s="54"/>
      <c r="O44" s="44"/>
    </row>
    <row r="45" spans="1:15" s="3" customFormat="1" ht="20.25" customHeight="1" x14ac:dyDescent="0.2">
      <c r="A45" s="108">
        <v>23</v>
      </c>
      <c r="B45" s="100">
        <v>33</v>
      </c>
      <c r="C45" s="46">
        <v>10119354238</v>
      </c>
      <c r="D45" s="47" t="s">
        <v>93</v>
      </c>
      <c r="E45" s="84">
        <v>39107</v>
      </c>
      <c r="F45" s="76" t="s">
        <v>23</v>
      </c>
      <c r="G45" s="77" t="s">
        <v>42</v>
      </c>
      <c r="I45" s="38"/>
      <c r="J45" s="93"/>
      <c r="K45" s="89"/>
      <c r="L45" s="37" t="s">
        <v>133</v>
      </c>
      <c r="M45" s="9"/>
      <c r="N45" s="54"/>
      <c r="O45" s="44"/>
    </row>
    <row r="46" spans="1:15" s="3" customFormat="1" ht="20.25" customHeight="1" x14ac:dyDescent="0.2">
      <c r="A46" s="108">
        <v>24</v>
      </c>
      <c r="B46" s="100">
        <v>38</v>
      </c>
      <c r="C46" s="46">
        <v>10133972845</v>
      </c>
      <c r="D46" s="47" t="s">
        <v>98</v>
      </c>
      <c r="E46" s="84">
        <v>39558</v>
      </c>
      <c r="F46" s="76" t="s">
        <v>23</v>
      </c>
      <c r="G46" s="77" t="s">
        <v>64</v>
      </c>
      <c r="I46" s="38"/>
      <c r="J46" s="93"/>
      <c r="K46" s="89"/>
      <c r="L46" s="37" t="s">
        <v>133</v>
      </c>
      <c r="M46" s="9"/>
      <c r="N46" s="54"/>
      <c r="O46" s="44"/>
    </row>
    <row r="47" spans="1:15" s="3" customFormat="1" ht="20.25" customHeight="1" x14ac:dyDescent="0.2">
      <c r="A47" s="108">
        <v>25</v>
      </c>
      <c r="B47" s="100">
        <v>20</v>
      </c>
      <c r="C47" s="46">
        <v>10120790444</v>
      </c>
      <c r="D47" s="47" t="s">
        <v>79</v>
      </c>
      <c r="E47" s="84">
        <v>39054</v>
      </c>
      <c r="F47" s="76" t="s">
        <v>23</v>
      </c>
      <c r="G47" s="77" t="s">
        <v>80</v>
      </c>
      <c r="I47" s="38"/>
      <c r="J47" s="93"/>
      <c r="K47" s="89"/>
      <c r="L47" s="37" t="s">
        <v>133</v>
      </c>
      <c r="M47" s="9"/>
      <c r="N47" s="54"/>
      <c r="O47" s="44"/>
    </row>
    <row r="48" spans="1:15" s="3" customFormat="1" ht="20.25" customHeight="1" x14ac:dyDescent="0.2">
      <c r="A48" s="108">
        <v>26</v>
      </c>
      <c r="B48" s="100">
        <v>29</v>
      </c>
      <c r="C48" s="46">
        <v>10104615086</v>
      </c>
      <c r="D48" s="47" t="s">
        <v>89</v>
      </c>
      <c r="E48" s="84">
        <v>39137</v>
      </c>
      <c r="F48" s="76" t="s">
        <v>23</v>
      </c>
      <c r="G48" s="77" t="s">
        <v>69</v>
      </c>
      <c r="I48" s="38"/>
      <c r="J48" s="93"/>
      <c r="K48" s="89"/>
      <c r="L48" s="37" t="s">
        <v>133</v>
      </c>
      <c r="M48" s="9"/>
      <c r="N48" s="54"/>
      <c r="O48" s="44"/>
    </row>
    <row r="49" spans="1:15" s="3" customFormat="1" ht="20.25" customHeight="1" x14ac:dyDescent="0.2">
      <c r="A49" s="108">
        <v>27</v>
      </c>
      <c r="B49" s="100">
        <v>34</v>
      </c>
      <c r="C49" s="46">
        <v>10104581037</v>
      </c>
      <c r="D49" s="47" t="s">
        <v>94</v>
      </c>
      <c r="E49" s="84">
        <v>39166</v>
      </c>
      <c r="F49" s="76" t="s">
        <v>23</v>
      </c>
      <c r="G49" s="77" t="s">
        <v>42</v>
      </c>
      <c r="I49" s="38"/>
      <c r="J49" s="93"/>
      <c r="K49" s="89"/>
      <c r="L49" s="37" t="s">
        <v>133</v>
      </c>
      <c r="M49" s="9"/>
      <c r="N49" s="54"/>
      <c r="O49" s="44"/>
    </row>
    <row r="50" spans="1:15" s="3" customFormat="1" ht="20.25" customHeight="1" x14ac:dyDescent="0.2">
      <c r="A50" s="108">
        <v>28</v>
      </c>
      <c r="B50" s="100">
        <v>24</v>
      </c>
      <c r="C50" s="46">
        <v>10113665792</v>
      </c>
      <c r="D50" s="47" t="s">
        <v>112</v>
      </c>
      <c r="E50" s="84">
        <v>39428</v>
      </c>
      <c r="F50" s="76" t="s">
        <v>23</v>
      </c>
      <c r="G50" s="77" t="s">
        <v>113</v>
      </c>
      <c r="I50" s="38"/>
      <c r="J50" s="93"/>
      <c r="K50" s="91"/>
      <c r="L50" s="37" t="s">
        <v>133</v>
      </c>
      <c r="M50" s="9"/>
      <c r="N50" s="54"/>
      <c r="O50" s="44"/>
    </row>
    <row r="51" spans="1:15" s="3" customFormat="1" ht="20.25" customHeight="1" x14ac:dyDescent="0.2">
      <c r="A51" s="108">
        <v>29</v>
      </c>
      <c r="B51" s="100">
        <v>17</v>
      </c>
      <c r="C51" s="46">
        <v>10091963458</v>
      </c>
      <c r="D51" s="47" t="s">
        <v>76</v>
      </c>
      <c r="E51" s="84">
        <v>38908</v>
      </c>
      <c r="F51" s="76" t="s">
        <v>34</v>
      </c>
      <c r="G51" s="77" t="s">
        <v>69</v>
      </c>
      <c r="I51" s="38"/>
      <c r="J51" s="89"/>
      <c r="K51" s="89"/>
      <c r="L51" s="37" t="s">
        <v>133</v>
      </c>
      <c r="M51" s="9"/>
      <c r="N51" s="54"/>
      <c r="O51" s="44"/>
    </row>
    <row r="52" spans="1:15" s="3" customFormat="1" ht="20.25" customHeight="1" x14ac:dyDescent="0.2">
      <c r="A52" s="108">
        <v>30</v>
      </c>
      <c r="B52" s="100">
        <v>13</v>
      </c>
      <c r="C52" s="46">
        <v>10006470991</v>
      </c>
      <c r="D52" s="47" t="s">
        <v>72</v>
      </c>
      <c r="E52" s="84">
        <v>32632</v>
      </c>
      <c r="F52" s="76" t="s">
        <v>23</v>
      </c>
      <c r="G52" s="77" t="s">
        <v>59</v>
      </c>
      <c r="I52" s="38"/>
      <c r="J52" s="89"/>
      <c r="K52" s="89"/>
      <c r="L52" s="37" t="s">
        <v>133</v>
      </c>
      <c r="M52" s="9"/>
      <c r="N52" s="54"/>
      <c r="O52" s="44"/>
    </row>
    <row r="53" spans="1:15" s="3" customFormat="1" ht="20.25" customHeight="1" x14ac:dyDescent="0.2">
      <c r="A53" s="108">
        <v>31</v>
      </c>
      <c r="B53" s="100">
        <v>14</v>
      </c>
      <c r="C53" s="46">
        <v>10093908108</v>
      </c>
      <c r="D53" s="47" t="s">
        <v>73</v>
      </c>
      <c r="E53" s="84">
        <v>38959</v>
      </c>
      <c r="F53" s="76" t="s">
        <v>34</v>
      </c>
      <c r="G53" s="77" t="s">
        <v>45</v>
      </c>
      <c r="I53" s="38"/>
      <c r="J53" s="89"/>
      <c r="K53" s="89"/>
      <c r="L53" s="37" t="s">
        <v>134</v>
      </c>
      <c r="M53" s="8"/>
      <c r="N53" s="54"/>
      <c r="O53" s="44"/>
    </row>
    <row r="54" spans="1:15" s="3" customFormat="1" ht="20.25" customHeight="1" x14ac:dyDescent="0.2">
      <c r="A54" s="108">
        <v>32</v>
      </c>
      <c r="B54" s="100">
        <v>36</v>
      </c>
      <c r="C54" s="46">
        <v>10119189944</v>
      </c>
      <c r="D54" s="47" t="s">
        <v>96</v>
      </c>
      <c r="E54" s="84">
        <v>39193</v>
      </c>
      <c r="F54" s="76" t="s">
        <v>23</v>
      </c>
      <c r="G54" s="77" t="s">
        <v>69</v>
      </c>
      <c r="I54" s="38"/>
      <c r="J54" s="89"/>
      <c r="K54" s="89"/>
      <c r="L54" s="37" t="s">
        <v>131</v>
      </c>
      <c r="M54" s="9"/>
      <c r="N54" s="54"/>
      <c r="O54" s="44"/>
    </row>
    <row r="55" spans="1:15" s="3" customFormat="1" ht="20.25" customHeight="1" x14ac:dyDescent="0.2">
      <c r="A55" s="108">
        <v>33</v>
      </c>
      <c r="B55" s="100">
        <v>35</v>
      </c>
      <c r="C55" s="46">
        <v>10116909131</v>
      </c>
      <c r="D55" s="47" t="s">
        <v>95</v>
      </c>
      <c r="E55" s="84">
        <v>39804</v>
      </c>
      <c r="F55" s="76" t="s">
        <v>39</v>
      </c>
      <c r="G55" s="77" t="s">
        <v>42</v>
      </c>
      <c r="I55" s="38"/>
      <c r="J55" s="89"/>
      <c r="K55" s="89"/>
      <c r="L55" s="37" t="s">
        <v>131</v>
      </c>
      <c r="M55" s="9"/>
      <c r="N55" s="54"/>
      <c r="O55" s="44"/>
    </row>
    <row r="56" spans="1:15" s="3" customFormat="1" ht="20.25" customHeight="1" x14ac:dyDescent="0.2">
      <c r="A56" s="108">
        <v>34</v>
      </c>
      <c r="B56" s="100">
        <v>37</v>
      </c>
      <c r="C56" s="46">
        <v>10105978140</v>
      </c>
      <c r="D56" s="47" t="s">
        <v>97</v>
      </c>
      <c r="E56" s="84">
        <v>39352</v>
      </c>
      <c r="F56" s="76" t="s">
        <v>23</v>
      </c>
      <c r="G56" s="77" t="s">
        <v>80</v>
      </c>
      <c r="I56" s="38"/>
      <c r="J56" s="89"/>
      <c r="K56" s="89"/>
      <c r="L56" s="37" t="s">
        <v>131</v>
      </c>
      <c r="M56" s="9"/>
      <c r="N56" s="54"/>
      <c r="O56" s="44"/>
    </row>
    <row r="57" spans="1:15" s="3" customFormat="1" ht="20.25" customHeight="1" x14ac:dyDescent="0.2">
      <c r="A57" s="108">
        <v>35</v>
      </c>
      <c r="B57" s="100">
        <v>21</v>
      </c>
      <c r="C57" s="46">
        <v>10092258296</v>
      </c>
      <c r="D57" s="47" t="s">
        <v>81</v>
      </c>
      <c r="E57" s="84">
        <v>38190</v>
      </c>
      <c r="F57" s="76" t="s">
        <v>23</v>
      </c>
      <c r="G57" s="77" t="s">
        <v>45</v>
      </c>
      <c r="I57" s="38"/>
      <c r="J57" s="89"/>
      <c r="K57" s="89"/>
      <c r="L57" s="37" t="s">
        <v>131</v>
      </c>
      <c r="M57" s="9"/>
      <c r="N57" s="54"/>
      <c r="O57" s="44"/>
    </row>
    <row r="58" spans="1:15" s="3" customFormat="1" ht="20.25" customHeight="1" x14ac:dyDescent="0.2">
      <c r="A58" s="108">
        <v>36</v>
      </c>
      <c r="B58" s="100">
        <v>16</v>
      </c>
      <c r="C58" s="46">
        <v>10092632556</v>
      </c>
      <c r="D58" s="47" t="s">
        <v>75</v>
      </c>
      <c r="E58" s="84">
        <v>38470</v>
      </c>
      <c r="F58" s="76" t="s">
        <v>23</v>
      </c>
      <c r="G58" s="77" t="s">
        <v>45</v>
      </c>
      <c r="I58" s="38"/>
      <c r="J58" s="89"/>
      <c r="K58" s="89"/>
      <c r="L58" s="37" t="s">
        <v>131</v>
      </c>
      <c r="M58" s="9"/>
      <c r="N58" s="54"/>
      <c r="O58" s="44"/>
    </row>
    <row r="59" spans="1:15" s="3" customFormat="1" ht="20.25" customHeight="1" x14ac:dyDescent="0.2">
      <c r="A59" s="108">
        <v>37</v>
      </c>
      <c r="B59" s="100">
        <v>40</v>
      </c>
      <c r="C59" s="46">
        <v>10119276436</v>
      </c>
      <c r="D59" s="47" t="s">
        <v>100</v>
      </c>
      <c r="E59" s="84">
        <v>39698</v>
      </c>
      <c r="F59" s="76" t="s">
        <v>39</v>
      </c>
      <c r="G59" s="77" t="s">
        <v>80</v>
      </c>
      <c r="I59" s="38"/>
      <c r="J59" s="89"/>
      <c r="K59" s="89"/>
      <c r="L59" s="37" t="s">
        <v>131</v>
      </c>
      <c r="M59" s="9"/>
      <c r="N59" s="54"/>
      <c r="O59" s="44"/>
    </row>
    <row r="60" spans="1:15" s="3" customFormat="1" ht="20.25" customHeight="1" x14ac:dyDescent="0.2">
      <c r="A60" s="108">
        <v>38</v>
      </c>
      <c r="B60" s="100">
        <v>39</v>
      </c>
      <c r="C60" s="46">
        <v>10102330738</v>
      </c>
      <c r="D60" s="47" t="s">
        <v>99</v>
      </c>
      <c r="E60" s="84">
        <v>39265</v>
      </c>
      <c r="F60" s="76" t="s">
        <v>23</v>
      </c>
      <c r="G60" s="77" t="s">
        <v>42</v>
      </c>
      <c r="I60" s="38"/>
      <c r="J60" s="89"/>
      <c r="K60" s="89"/>
      <c r="L60" s="37" t="s">
        <v>131</v>
      </c>
      <c r="M60" s="9"/>
      <c r="N60" s="54"/>
      <c r="O60" s="44"/>
    </row>
    <row r="61" spans="1:15" s="3" customFormat="1" ht="20.25" customHeight="1" x14ac:dyDescent="0.2">
      <c r="A61" s="108">
        <v>39</v>
      </c>
      <c r="B61" s="100">
        <v>42</v>
      </c>
      <c r="C61" s="46">
        <v>10131638680</v>
      </c>
      <c r="D61" s="47" t="s">
        <v>102</v>
      </c>
      <c r="E61" s="84">
        <v>39755</v>
      </c>
      <c r="F61" s="76" t="s">
        <v>23</v>
      </c>
      <c r="G61" s="77" t="s">
        <v>45</v>
      </c>
      <c r="I61" s="38"/>
      <c r="J61" s="89"/>
      <c r="K61" s="89"/>
      <c r="L61" s="37" t="s">
        <v>131</v>
      </c>
      <c r="M61" s="9"/>
      <c r="N61" s="54"/>
      <c r="O61" s="44"/>
    </row>
    <row r="62" spans="1:15" s="3" customFormat="1" ht="20.25" customHeight="1" x14ac:dyDescent="0.2">
      <c r="A62" s="108">
        <v>40</v>
      </c>
      <c r="B62" s="100">
        <v>45</v>
      </c>
      <c r="C62" s="46">
        <v>10119065864</v>
      </c>
      <c r="D62" s="47" t="s">
        <v>105</v>
      </c>
      <c r="E62" s="84">
        <v>39717</v>
      </c>
      <c r="F62" s="76" t="s">
        <v>23</v>
      </c>
      <c r="G62" s="77" t="s">
        <v>106</v>
      </c>
      <c r="I62" s="38"/>
      <c r="J62" s="89"/>
      <c r="K62" s="89"/>
      <c r="L62" s="37" t="s">
        <v>131</v>
      </c>
      <c r="M62" s="9"/>
      <c r="N62" s="54"/>
      <c r="O62" s="44"/>
    </row>
    <row r="63" spans="1:15" s="3" customFormat="1" ht="20.25" customHeight="1" x14ac:dyDescent="0.2">
      <c r="A63" s="108">
        <v>41</v>
      </c>
      <c r="B63" s="100">
        <v>47</v>
      </c>
      <c r="C63" s="46">
        <v>10129394849</v>
      </c>
      <c r="D63" s="47" t="s">
        <v>108</v>
      </c>
      <c r="E63" s="84">
        <v>39711</v>
      </c>
      <c r="F63" s="76" t="s">
        <v>39</v>
      </c>
      <c r="G63" s="77" t="s">
        <v>42</v>
      </c>
      <c r="I63" s="38"/>
      <c r="J63" s="89"/>
      <c r="K63" s="89"/>
      <c r="L63" s="37" t="s">
        <v>131</v>
      </c>
      <c r="M63" s="8"/>
      <c r="N63" s="7"/>
      <c r="O63" s="44"/>
    </row>
    <row r="64" spans="1:15" s="3" customFormat="1" ht="20.25" customHeight="1" x14ac:dyDescent="0.2">
      <c r="A64" s="108">
        <v>42</v>
      </c>
      <c r="B64" s="100">
        <v>44</v>
      </c>
      <c r="C64" s="46">
        <v>10112203722</v>
      </c>
      <c r="D64" s="47" t="s">
        <v>104</v>
      </c>
      <c r="E64" s="84">
        <v>39471</v>
      </c>
      <c r="F64" s="76" t="s">
        <v>23</v>
      </c>
      <c r="G64" s="77" t="s">
        <v>42</v>
      </c>
      <c r="I64" s="38"/>
      <c r="J64" s="89"/>
      <c r="K64" s="89"/>
      <c r="L64" s="37" t="s">
        <v>131</v>
      </c>
      <c r="M64" s="9"/>
      <c r="N64" s="54"/>
      <c r="O64" s="44"/>
    </row>
    <row r="65" spans="1:35" s="3" customFormat="1" ht="20.25" customHeight="1" x14ac:dyDescent="0.2">
      <c r="A65" s="108">
        <v>43</v>
      </c>
      <c r="B65" s="100">
        <v>22</v>
      </c>
      <c r="C65" s="46">
        <v>10130083347</v>
      </c>
      <c r="D65" s="47" t="s">
        <v>82</v>
      </c>
      <c r="E65" s="84">
        <v>39026</v>
      </c>
      <c r="F65" s="76" t="s">
        <v>40</v>
      </c>
      <c r="G65" s="77" t="s">
        <v>42</v>
      </c>
      <c r="I65" s="38"/>
      <c r="J65" s="89"/>
      <c r="K65" s="89"/>
      <c r="L65" s="37" t="s">
        <v>131</v>
      </c>
      <c r="M65" s="8"/>
      <c r="N65" s="54"/>
      <c r="O65" s="44"/>
    </row>
    <row r="66" spans="1:35" s="3" customFormat="1" ht="20.25" customHeight="1" x14ac:dyDescent="0.2">
      <c r="A66" s="108">
        <v>44</v>
      </c>
      <c r="B66" s="100">
        <v>43</v>
      </c>
      <c r="C66" s="46">
        <v>10131110840</v>
      </c>
      <c r="D66" s="47" t="s">
        <v>103</v>
      </c>
      <c r="E66" s="84">
        <v>39499</v>
      </c>
      <c r="F66" s="76" t="s">
        <v>23</v>
      </c>
      <c r="G66" s="77" t="s">
        <v>45</v>
      </c>
      <c r="I66" s="38"/>
      <c r="J66" s="89"/>
      <c r="K66" s="89"/>
      <c r="L66" s="37" t="s">
        <v>131</v>
      </c>
      <c r="M66" s="9"/>
      <c r="N66" s="54"/>
      <c r="O66" s="44"/>
    </row>
    <row r="67" spans="1:35" s="3" customFormat="1" ht="20.25" customHeight="1" x14ac:dyDescent="0.2">
      <c r="A67" s="108">
        <v>45</v>
      </c>
      <c r="B67" s="100">
        <v>19</v>
      </c>
      <c r="C67" s="46">
        <v>10115080982</v>
      </c>
      <c r="D67" s="47" t="s">
        <v>78</v>
      </c>
      <c r="E67" s="84">
        <v>38780</v>
      </c>
      <c r="F67" s="76" t="s">
        <v>23</v>
      </c>
      <c r="G67" s="77" t="s">
        <v>59</v>
      </c>
      <c r="I67" s="38"/>
      <c r="J67" s="89"/>
      <c r="K67" s="89"/>
      <c r="L67" s="37" t="s">
        <v>131</v>
      </c>
      <c r="M67" s="9"/>
      <c r="N67" s="54"/>
      <c r="O67" s="44"/>
    </row>
    <row r="68" spans="1:35" s="3" customFormat="1" ht="20.25" customHeight="1" x14ac:dyDescent="0.2">
      <c r="A68" s="108">
        <v>46</v>
      </c>
      <c r="B68" s="100">
        <v>48</v>
      </c>
      <c r="C68" s="46">
        <v>10128262070</v>
      </c>
      <c r="D68" s="47" t="s">
        <v>109</v>
      </c>
      <c r="E68" s="84">
        <v>39485</v>
      </c>
      <c r="F68" s="76" t="s">
        <v>23</v>
      </c>
      <c r="G68" s="77" t="s">
        <v>110</v>
      </c>
      <c r="I68" s="38"/>
      <c r="J68" s="89"/>
      <c r="K68" s="89"/>
      <c r="L68" s="37" t="s">
        <v>131</v>
      </c>
      <c r="M68" s="9"/>
      <c r="N68" s="54"/>
      <c r="O68" s="44"/>
    </row>
    <row r="69" spans="1:35" s="3" customFormat="1" ht="20.25" customHeight="1" x14ac:dyDescent="0.2">
      <c r="A69" s="108">
        <v>47</v>
      </c>
      <c r="B69" s="100">
        <v>46</v>
      </c>
      <c r="C69" s="46">
        <v>10122535030</v>
      </c>
      <c r="D69" s="47" t="s">
        <v>107</v>
      </c>
      <c r="E69" s="84">
        <v>39631</v>
      </c>
      <c r="F69" s="76" t="s">
        <v>39</v>
      </c>
      <c r="G69" s="77" t="s">
        <v>42</v>
      </c>
      <c r="I69" s="38"/>
      <c r="J69" s="89"/>
      <c r="K69" s="89"/>
      <c r="L69" s="37" t="s">
        <v>131</v>
      </c>
      <c r="M69" s="9"/>
      <c r="N69" s="54"/>
      <c r="O69" s="44"/>
    </row>
    <row r="70" spans="1:35" s="3" customFormat="1" ht="20.25" customHeight="1" x14ac:dyDescent="0.2">
      <c r="A70" s="108">
        <v>48</v>
      </c>
      <c r="B70" s="100">
        <v>23</v>
      </c>
      <c r="C70" s="46">
        <v>10092400059</v>
      </c>
      <c r="D70" s="47" t="s">
        <v>83</v>
      </c>
      <c r="E70" s="84">
        <v>38637</v>
      </c>
      <c r="F70" s="76" t="s">
        <v>23</v>
      </c>
      <c r="G70" s="77" t="s">
        <v>42</v>
      </c>
      <c r="I70" s="38"/>
      <c r="J70" s="89"/>
      <c r="K70" s="89"/>
      <c r="L70" s="37" t="s">
        <v>135</v>
      </c>
      <c r="M70" s="9"/>
      <c r="N70" s="54"/>
      <c r="O70" s="44"/>
    </row>
    <row r="71" spans="1:35" s="3" customFormat="1" ht="20.25" customHeight="1" x14ac:dyDescent="0.2">
      <c r="A71" s="108">
        <v>49</v>
      </c>
      <c r="B71" s="100">
        <v>49</v>
      </c>
      <c r="C71" s="46">
        <v>10116821831</v>
      </c>
      <c r="D71" s="47" t="s">
        <v>111</v>
      </c>
      <c r="E71" s="84">
        <v>39577</v>
      </c>
      <c r="F71" s="76" t="s">
        <v>40</v>
      </c>
      <c r="G71" s="77" t="s">
        <v>42</v>
      </c>
      <c r="I71" s="38"/>
      <c r="J71" s="91"/>
      <c r="K71" s="91"/>
      <c r="L71" s="37" t="s">
        <v>135</v>
      </c>
      <c r="M71" s="9"/>
      <c r="N71" s="54"/>
      <c r="O71" s="44"/>
    </row>
    <row r="72" spans="1:35" s="3" customFormat="1" ht="20.25" customHeight="1" x14ac:dyDescent="0.2">
      <c r="A72" s="64"/>
      <c r="B72" s="52"/>
      <c r="C72" s="52"/>
      <c r="D72" s="67"/>
      <c r="E72" s="85"/>
      <c r="F72" s="52"/>
      <c r="G72" s="53"/>
      <c r="H72" s="65"/>
      <c r="I72" s="65"/>
      <c r="J72" s="65"/>
      <c r="K72" s="65"/>
      <c r="L72" s="66"/>
      <c r="M72" s="9"/>
      <c r="N72" s="7"/>
      <c r="O72" s="44"/>
    </row>
    <row r="73" spans="1:35" s="3" customFormat="1" ht="20.25" customHeight="1" x14ac:dyDescent="0.2">
      <c r="A73" s="51" t="s">
        <v>118</v>
      </c>
      <c r="B73" s="46"/>
      <c r="C73" s="48"/>
      <c r="D73" s="94"/>
      <c r="E73" s="84"/>
      <c r="F73" s="47"/>
      <c r="G73" s="38"/>
      <c r="H73" s="38"/>
      <c r="I73" s="37"/>
      <c r="J73" s="50"/>
      <c r="K73" s="7"/>
    </row>
    <row r="74" spans="1:35" s="3" customFormat="1" ht="20.25" customHeight="1" x14ac:dyDescent="0.2">
      <c r="A74" s="51" t="s">
        <v>119</v>
      </c>
      <c r="B74" s="46"/>
      <c r="C74" s="48"/>
      <c r="D74" s="94"/>
      <c r="E74" s="84"/>
      <c r="F74" s="47"/>
      <c r="G74" s="38"/>
      <c r="H74" s="38"/>
      <c r="I74" s="37"/>
      <c r="J74" s="50"/>
      <c r="K74" s="7"/>
    </row>
    <row r="75" spans="1:35" s="3" customFormat="1" ht="20.25" customHeight="1" x14ac:dyDescent="0.2">
      <c r="A75" s="51" t="s">
        <v>125</v>
      </c>
      <c r="B75" s="46"/>
      <c r="C75" s="48"/>
      <c r="D75" s="94"/>
      <c r="E75" s="84"/>
      <c r="F75" s="47"/>
      <c r="G75" s="38"/>
      <c r="H75" s="38"/>
      <c r="I75" s="37"/>
      <c r="J75" s="50"/>
      <c r="K75" s="7"/>
    </row>
    <row r="76" spans="1:35" s="3" customFormat="1" ht="20.25" customHeight="1" x14ac:dyDescent="0.2">
      <c r="A76" s="64"/>
      <c r="B76" s="52"/>
      <c r="C76" s="52"/>
      <c r="D76" s="67"/>
      <c r="E76" s="85"/>
      <c r="F76" s="52"/>
      <c r="G76" s="53"/>
      <c r="H76" s="65"/>
      <c r="I76" s="65"/>
      <c r="J76" s="65"/>
      <c r="K76" s="65"/>
      <c r="L76" s="66"/>
      <c r="M76" s="9"/>
      <c r="N76" s="7"/>
      <c r="O76" s="44"/>
    </row>
    <row r="77" spans="1:35" ht="15" x14ac:dyDescent="0.2">
      <c r="A77" s="111" t="s">
        <v>35</v>
      </c>
      <c r="B77" s="111"/>
      <c r="C77" s="111"/>
      <c r="D77" s="111"/>
      <c r="E77" s="96"/>
      <c r="F77" s="26"/>
      <c r="G77" s="112" t="s">
        <v>4</v>
      </c>
      <c r="H77" s="112"/>
      <c r="I77" s="112"/>
      <c r="J77" s="112"/>
      <c r="K77" s="112"/>
      <c r="L77" s="112"/>
      <c r="N77" s="7"/>
    </row>
    <row r="78" spans="1:35" ht="15" x14ac:dyDescent="0.2">
      <c r="A78" s="92" t="s">
        <v>115</v>
      </c>
      <c r="B78" s="42"/>
      <c r="C78" s="22"/>
      <c r="D78" s="22"/>
      <c r="E78" s="81"/>
      <c r="F78" s="22"/>
      <c r="G78" s="25" t="s">
        <v>126</v>
      </c>
      <c r="H78" s="102">
        <v>9</v>
      </c>
      <c r="K78" s="90" t="s">
        <v>127</v>
      </c>
      <c r="L78" s="102">
        <v>0</v>
      </c>
      <c r="N78" s="7"/>
      <c r="O78" s="45"/>
    </row>
    <row r="79" spans="1:35" ht="15" x14ac:dyDescent="0.2">
      <c r="A79" s="92" t="s">
        <v>117</v>
      </c>
      <c r="B79" s="42"/>
      <c r="C79" s="22"/>
      <c r="D79" s="22"/>
      <c r="E79" s="81"/>
      <c r="F79" s="22"/>
      <c r="G79" s="25" t="s">
        <v>25</v>
      </c>
      <c r="H79" s="102">
        <v>49</v>
      </c>
      <c r="K79" s="101" t="s">
        <v>28</v>
      </c>
      <c r="L79" s="102">
        <v>0</v>
      </c>
      <c r="N79" s="7"/>
    </row>
    <row r="80" spans="1:35" ht="15" x14ac:dyDescent="0.2">
      <c r="A80" s="92" t="s">
        <v>36</v>
      </c>
      <c r="B80" s="42"/>
      <c r="C80" s="55"/>
      <c r="D80" s="55"/>
      <c r="E80" s="97"/>
      <c r="F80" s="57"/>
      <c r="G80" s="25" t="s">
        <v>26</v>
      </c>
      <c r="H80" s="102">
        <v>49</v>
      </c>
      <c r="K80" s="90" t="s">
        <v>34</v>
      </c>
      <c r="L80" s="102">
        <v>16</v>
      </c>
      <c r="M80" s="18"/>
      <c r="N80" s="7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ht="15" x14ac:dyDescent="0.2">
      <c r="A81" s="92" t="s">
        <v>116</v>
      </c>
      <c r="B81" s="42"/>
      <c r="C81" s="55"/>
      <c r="D81" s="55"/>
      <c r="E81" s="97"/>
      <c r="F81" s="57"/>
      <c r="G81" s="25" t="s">
        <v>27</v>
      </c>
      <c r="H81" s="102">
        <v>49</v>
      </c>
      <c r="K81" s="101" t="s">
        <v>23</v>
      </c>
      <c r="L81" s="102">
        <v>26</v>
      </c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  <row r="82" spans="1:35" ht="15" x14ac:dyDescent="0.2">
      <c r="A82" s="55"/>
      <c r="B82" s="55"/>
      <c r="C82" s="55"/>
      <c r="D82" s="55"/>
      <c r="E82" s="97"/>
      <c r="F82" s="57"/>
      <c r="G82" s="25" t="s">
        <v>37</v>
      </c>
      <c r="H82" s="43"/>
      <c r="K82" s="101" t="s">
        <v>39</v>
      </c>
      <c r="L82" s="102">
        <v>5</v>
      </c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</row>
    <row r="83" spans="1:35" ht="15" x14ac:dyDescent="0.2">
      <c r="A83" s="55"/>
      <c r="B83" s="55"/>
      <c r="C83" s="55"/>
      <c r="D83" s="55"/>
      <c r="E83" s="97"/>
      <c r="F83" s="57"/>
      <c r="G83" s="25" t="s">
        <v>44</v>
      </c>
      <c r="H83" s="43"/>
      <c r="K83" s="101" t="s">
        <v>40</v>
      </c>
      <c r="L83" s="102">
        <v>2</v>
      </c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ht="15" x14ac:dyDescent="0.2">
      <c r="A84" s="55"/>
      <c r="B84" s="55"/>
      <c r="C84" s="55"/>
      <c r="D84" s="55"/>
      <c r="E84" s="97"/>
      <c r="F84" s="57"/>
      <c r="G84" s="25" t="s">
        <v>38</v>
      </c>
      <c r="H84" s="43"/>
      <c r="K84" s="101" t="s">
        <v>41</v>
      </c>
      <c r="L84" s="102">
        <v>0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</row>
    <row r="85" spans="1:35" x14ac:dyDescent="0.2">
      <c r="A85" s="45"/>
      <c r="B85" s="54"/>
      <c r="C85" s="70"/>
      <c r="D85" s="45"/>
      <c r="E85" s="80"/>
      <c r="F85" s="71"/>
      <c r="G85" s="72"/>
      <c r="H85" s="43"/>
      <c r="I85" s="45"/>
      <c r="J85" s="45"/>
      <c r="K85" s="45"/>
      <c r="L85" s="45"/>
    </row>
    <row r="86" spans="1:35" ht="15.75" x14ac:dyDescent="0.2">
      <c r="A86" s="40"/>
      <c r="B86" s="40"/>
      <c r="C86" s="40" t="s">
        <v>12</v>
      </c>
      <c r="D86" s="40"/>
      <c r="E86" s="98" t="s">
        <v>3</v>
      </c>
      <c r="F86" s="40"/>
      <c r="G86" s="40"/>
      <c r="H86" s="40" t="s">
        <v>21</v>
      </c>
      <c r="I86" s="40"/>
      <c r="J86" s="40"/>
      <c r="K86" s="40"/>
      <c r="L86" s="40"/>
    </row>
    <row r="87" spans="1:35" x14ac:dyDescent="0.2">
      <c r="A87" s="45"/>
      <c r="B87" s="45"/>
      <c r="C87" s="45"/>
      <c r="D87" s="45"/>
      <c r="E87" s="80"/>
      <c r="F87" s="45"/>
      <c r="G87" s="45"/>
      <c r="H87" s="45"/>
      <c r="I87" s="45"/>
      <c r="J87" s="45"/>
      <c r="K87" s="45"/>
      <c r="L87" s="45"/>
    </row>
    <row r="88" spans="1:35" x14ac:dyDescent="0.2">
      <c r="A88" s="54"/>
      <c r="B88" s="54"/>
      <c r="C88" s="54"/>
      <c r="D88" s="45"/>
      <c r="E88" s="86"/>
      <c r="F88" s="54"/>
      <c r="G88" s="54"/>
      <c r="H88" s="54"/>
      <c r="I88" s="54"/>
      <c r="J88" s="54"/>
      <c r="K88" s="54"/>
      <c r="L88" s="54"/>
    </row>
    <row r="89" spans="1:35" x14ac:dyDescent="0.2">
      <c r="A89" s="45"/>
      <c r="B89" s="45"/>
      <c r="C89" s="45"/>
      <c r="D89" s="45"/>
      <c r="E89" s="80"/>
      <c r="F89" s="45"/>
      <c r="G89" s="45"/>
      <c r="H89" s="45"/>
      <c r="I89" s="45"/>
      <c r="J89" s="45"/>
      <c r="K89" s="45"/>
      <c r="L89" s="45"/>
    </row>
    <row r="90" spans="1:35" x14ac:dyDescent="0.2">
      <c r="A90" s="45"/>
      <c r="B90" s="45"/>
      <c r="C90" s="45"/>
      <c r="D90" s="45"/>
      <c r="E90" s="80"/>
      <c r="F90" s="45"/>
      <c r="G90" s="45"/>
      <c r="H90" s="45"/>
      <c r="I90" s="45"/>
      <c r="J90" s="45"/>
      <c r="K90" s="45"/>
      <c r="L90" s="45"/>
    </row>
    <row r="91" spans="1:35" ht="15.75" x14ac:dyDescent="0.2">
      <c r="A91" s="68"/>
      <c r="B91" s="68"/>
      <c r="C91" s="41" t="s">
        <v>49</v>
      </c>
      <c r="D91" s="41"/>
      <c r="E91" s="99" t="s">
        <v>32</v>
      </c>
      <c r="F91" s="69"/>
      <c r="G91" s="68"/>
      <c r="H91" s="45"/>
      <c r="I91" s="69"/>
      <c r="J91" s="69"/>
      <c r="K91" s="69"/>
      <c r="L91" s="27" t="s">
        <v>121</v>
      </c>
    </row>
    <row r="92" spans="1:35" x14ac:dyDescent="0.2">
      <c r="A92" s="45"/>
      <c r="B92" s="54"/>
      <c r="C92" s="70"/>
      <c r="D92" s="45"/>
      <c r="E92" s="80"/>
      <c r="F92" s="71"/>
      <c r="G92" s="45"/>
      <c r="H92" s="45"/>
      <c r="I92" s="45"/>
      <c r="J92" s="45"/>
      <c r="K92" s="45"/>
      <c r="L92" s="45"/>
    </row>
    <row r="94" spans="1:35" s="3" customFormat="1" ht="18.75" x14ac:dyDescent="0.2">
      <c r="B94" s="14"/>
      <c r="C94" s="13"/>
      <c r="E94" s="88"/>
      <c r="F94" s="17"/>
    </row>
    <row r="95" spans="1:35" s="3" customFormat="1" ht="18.75" x14ac:dyDescent="0.2">
      <c r="B95" s="14"/>
      <c r="C95" s="13"/>
      <c r="E95" s="88"/>
      <c r="F95" s="17"/>
    </row>
  </sheetData>
  <mergeCells count="15">
    <mergeCell ref="A77:D77"/>
    <mergeCell ref="G77:L77"/>
    <mergeCell ref="A16:G16"/>
    <mergeCell ref="A10:L10"/>
    <mergeCell ref="A11:L11"/>
    <mergeCell ref="I13:L13"/>
    <mergeCell ref="I14:L14"/>
    <mergeCell ref="A1:L1"/>
    <mergeCell ref="A7:L7"/>
    <mergeCell ref="A9:L9"/>
    <mergeCell ref="A2:L2"/>
    <mergeCell ref="A3:L3"/>
    <mergeCell ref="A4:L4"/>
    <mergeCell ref="A6:L6"/>
    <mergeCell ref="A8:L8"/>
  </mergeCells>
  <printOptions horizontalCentered="1"/>
  <pageMargins left="0.19685039370078741" right="0.19685039370078741" top="0.59055118110236227" bottom="0.86614173228346458" header="0.15748031496062992" footer="0.11811023622047245"/>
  <pageSetup paperSize="256" scale="57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="60" zoomScaleNormal="70" workbookViewId="0">
      <selection activeCell="D35" sqref="D35"/>
    </sheetView>
  </sheetViews>
  <sheetFormatPr defaultRowHeight="12.75" x14ac:dyDescent="0.2"/>
  <cols>
    <col min="1" max="1" width="7" customWidth="1"/>
    <col min="2" max="2" width="7.5703125" customWidth="1"/>
    <col min="3" max="3" width="16.5703125" customWidth="1"/>
    <col min="4" max="4" width="36.7109375" customWidth="1"/>
    <col min="5" max="5" width="12.28515625" customWidth="1"/>
    <col min="6" max="6" width="8.85546875" customWidth="1"/>
    <col min="7" max="7" width="27.42578125" customWidth="1"/>
    <col min="8" max="8" width="12.85546875" customWidth="1"/>
    <col min="9" max="10" width="11.7109375" customWidth="1"/>
    <col min="11" max="11" width="7.28515625" customWidth="1"/>
    <col min="12" max="12" width="12.7109375" customWidth="1"/>
    <col min="13" max="13" width="1.7109375" customWidth="1"/>
  </cols>
  <sheetData>
    <row r="1" spans="1:13" ht="15" x14ac:dyDescent="0.2">
      <c r="A1" s="109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"/>
    </row>
    <row r="2" spans="1:13" ht="15" x14ac:dyDescent="0.2">
      <c r="A2" s="109" t="s">
        <v>11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"/>
    </row>
    <row r="3" spans="1:13" ht="15" x14ac:dyDescent="0.2">
      <c r="A3" s="109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"/>
    </row>
    <row r="4" spans="1:13" ht="15" x14ac:dyDescent="0.2">
      <c r="A4" s="109" t="s">
        <v>18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"/>
    </row>
    <row r="5" spans="1:13" ht="21" x14ac:dyDescent="0.2">
      <c r="A5" s="104"/>
      <c r="B5" s="104"/>
      <c r="C5" s="5"/>
      <c r="D5" s="104"/>
      <c r="E5" s="78"/>
      <c r="F5" s="15"/>
      <c r="G5" s="104"/>
      <c r="H5" s="104"/>
      <c r="I5" s="104"/>
      <c r="J5" s="104"/>
      <c r="K5" s="104"/>
      <c r="L5" s="104"/>
      <c r="M5" s="2"/>
    </row>
    <row r="6" spans="1:13" ht="21" x14ac:dyDescent="0.2">
      <c r="A6" s="110" t="s">
        <v>124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2"/>
    </row>
    <row r="7" spans="1:13" ht="21" x14ac:dyDescent="0.2">
      <c r="A7" s="110" t="s">
        <v>123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2"/>
    </row>
    <row r="8" spans="1:13" ht="21" x14ac:dyDescent="0.2">
      <c r="A8" s="110" t="s">
        <v>56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2"/>
    </row>
    <row r="9" spans="1:13" ht="21" x14ac:dyDescent="0.2">
      <c r="A9" s="110" t="s">
        <v>24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2"/>
    </row>
    <row r="10" spans="1:13" ht="18.75" x14ac:dyDescent="0.2">
      <c r="A10" s="114" t="s">
        <v>128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"/>
    </row>
    <row r="11" spans="1:13" ht="18.75" x14ac:dyDescent="0.2">
      <c r="A11" s="115" t="s">
        <v>136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"/>
    </row>
    <row r="12" spans="1:13" ht="18.75" x14ac:dyDescent="0.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"/>
    </row>
    <row r="13" spans="1:13" ht="15" x14ac:dyDescent="0.2">
      <c r="A13" s="20" t="s">
        <v>19</v>
      </c>
      <c r="B13" s="55"/>
      <c r="C13" s="56"/>
      <c r="D13" s="61"/>
      <c r="E13" s="95" t="s">
        <v>29</v>
      </c>
      <c r="F13" s="63"/>
      <c r="G13" s="49">
        <v>0.51388888888888884</v>
      </c>
      <c r="H13" s="23" t="s">
        <v>31</v>
      </c>
      <c r="I13" s="116" t="s">
        <v>52</v>
      </c>
      <c r="J13" s="116"/>
      <c r="K13" s="116"/>
      <c r="L13" s="116"/>
      <c r="M13" s="1"/>
    </row>
    <row r="14" spans="1:13" ht="15" x14ac:dyDescent="0.2">
      <c r="A14" s="24" t="s">
        <v>50</v>
      </c>
      <c r="B14" s="55"/>
      <c r="C14" s="56"/>
      <c r="D14" s="22"/>
      <c r="E14" s="95" t="s">
        <v>30</v>
      </c>
      <c r="F14" s="63"/>
      <c r="G14" s="49">
        <v>0.52916666666666667</v>
      </c>
      <c r="H14" s="23" t="s">
        <v>47</v>
      </c>
      <c r="I14" s="117" t="s">
        <v>120</v>
      </c>
      <c r="J14" s="117"/>
      <c r="K14" s="117"/>
      <c r="L14" s="117"/>
      <c r="M14" s="1"/>
    </row>
    <row r="15" spans="1:13" x14ac:dyDescent="0.2">
      <c r="A15" s="45"/>
      <c r="B15" s="54"/>
      <c r="C15" s="70"/>
      <c r="D15" s="61"/>
      <c r="E15" s="80"/>
      <c r="F15" s="71"/>
      <c r="G15" s="45"/>
      <c r="H15" s="45"/>
      <c r="I15" s="72"/>
      <c r="J15" s="72"/>
      <c r="K15" s="72"/>
      <c r="L15" s="72"/>
      <c r="M15" s="1"/>
    </row>
    <row r="16" spans="1:13" ht="15" x14ac:dyDescent="0.2">
      <c r="A16" s="113" t="s">
        <v>9</v>
      </c>
      <c r="B16" s="113"/>
      <c r="C16" s="113"/>
      <c r="D16" s="113"/>
      <c r="E16" s="113"/>
      <c r="F16" s="113"/>
      <c r="G16" s="113"/>
      <c r="H16" s="26" t="s">
        <v>0</v>
      </c>
      <c r="I16" s="39"/>
      <c r="J16" s="39"/>
      <c r="K16" s="39"/>
      <c r="L16" s="39"/>
      <c r="M16" s="1"/>
    </row>
    <row r="17" spans="1:13" ht="15" x14ac:dyDescent="0.2">
      <c r="A17" s="62"/>
      <c r="B17" s="73"/>
      <c r="C17" s="74"/>
      <c r="D17" s="62"/>
      <c r="E17" s="81"/>
      <c r="F17" s="75"/>
      <c r="G17" s="29"/>
      <c r="H17" s="28"/>
      <c r="I17" s="29"/>
      <c r="J17" s="29"/>
      <c r="K17" s="29"/>
      <c r="L17" s="30"/>
      <c r="M17" s="1"/>
    </row>
    <row r="18" spans="1:13" ht="15" x14ac:dyDescent="0.2">
      <c r="A18" s="21" t="s">
        <v>1</v>
      </c>
      <c r="B18" s="73"/>
      <c r="C18" s="74"/>
      <c r="D18" s="29"/>
      <c r="E18" s="81"/>
      <c r="F18" s="75"/>
      <c r="G18" s="27" t="s">
        <v>48</v>
      </c>
      <c r="H18" s="24" t="s">
        <v>54</v>
      </c>
      <c r="I18" s="29"/>
      <c r="J18" s="29"/>
      <c r="K18" s="29"/>
      <c r="L18" s="103">
        <v>0.9</v>
      </c>
      <c r="M18" s="1"/>
    </row>
    <row r="19" spans="1:13" ht="15" x14ac:dyDescent="0.2">
      <c r="A19" s="21" t="s">
        <v>10</v>
      </c>
      <c r="B19" s="73"/>
      <c r="C19" s="74"/>
      <c r="D19" s="29"/>
      <c r="E19" s="81"/>
      <c r="F19" s="75"/>
      <c r="G19" s="27" t="s">
        <v>33</v>
      </c>
      <c r="H19" s="21" t="s">
        <v>55</v>
      </c>
      <c r="I19" s="29"/>
      <c r="J19" s="29"/>
      <c r="K19" s="29"/>
      <c r="L19" s="27">
        <v>9</v>
      </c>
      <c r="M19" s="1"/>
    </row>
    <row r="20" spans="1:13" ht="15" x14ac:dyDescent="0.2">
      <c r="A20" s="21" t="s">
        <v>20</v>
      </c>
      <c r="B20" s="55"/>
      <c r="C20" s="56"/>
      <c r="D20" s="29"/>
      <c r="E20" s="82"/>
      <c r="F20" s="71"/>
      <c r="G20" s="27" t="s">
        <v>53</v>
      </c>
      <c r="H20" s="21" t="s">
        <v>51</v>
      </c>
      <c r="I20" s="29"/>
      <c r="J20" s="29"/>
      <c r="K20" s="29"/>
      <c r="L20" s="27">
        <f>L18*L19</f>
        <v>8.1</v>
      </c>
      <c r="M20" s="1"/>
    </row>
    <row r="21" spans="1:13" x14ac:dyDescent="0.2">
      <c r="A21" s="45"/>
      <c r="B21" s="54"/>
      <c r="C21" s="70"/>
      <c r="D21" s="45"/>
      <c r="E21" s="80"/>
      <c r="F21" s="71"/>
      <c r="G21" s="45"/>
      <c r="H21" s="45"/>
      <c r="I21" s="45"/>
      <c r="J21" s="45"/>
      <c r="K21" s="45"/>
      <c r="L21" s="45"/>
      <c r="M21" s="1"/>
    </row>
    <row r="22" spans="1:13" ht="25.5" x14ac:dyDescent="0.2">
      <c r="A22" s="105" t="s">
        <v>5</v>
      </c>
      <c r="B22" s="32" t="s">
        <v>13</v>
      </c>
      <c r="C22" s="33" t="s">
        <v>22</v>
      </c>
      <c r="D22" s="32" t="s">
        <v>2</v>
      </c>
      <c r="E22" s="83" t="s">
        <v>6</v>
      </c>
      <c r="F22" s="34" t="s">
        <v>8</v>
      </c>
      <c r="G22" s="32" t="s">
        <v>14</v>
      </c>
      <c r="H22" s="32" t="s">
        <v>7</v>
      </c>
      <c r="I22" s="32" t="s">
        <v>15</v>
      </c>
      <c r="J22" s="32" t="s">
        <v>46</v>
      </c>
      <c r="K22" s="32" t="s">
        <v>114</v>
      </c>
      <c r="L22" s="35" t="s">
        <v>16</v>
      </c>
      <c r="M22" s="12"/>
    </row>
    <row r="23" spans="1:13" ht="15.75" x14ac:dyDescent="0.2">
      <c r="A23" s="108">
        <v>1</v>
      </c>
      <c r="B23" s="100">
        <v>51</v>
      </c>
      <c r="C23" s="46">
        <v>10034976160</v>
      </c>
      <c r="D23" s="47" t="s">
        <v>137</v>
      </c>
      <c r="E23" s="84">
        <v>36731</v>
      </c>
      <c r="F23" s="76" t="s">
        <v>34</v>
      </c>
      <c r="G23" s="77" t="s">
        <v>61</v>
      </c>
      <c r="H23" s="38">
        <v>1.3229166666666667E-2</v>
      </c>
      <c r="I23" s="38"/>
      <c r="J23" s="93">
        <v>25.511811023622045</v>
      </c>
      <c r="K23" s="89">
        <v>10</v>
      </c>
      <c r="L23" s="37"/>
      <c r="M23" s="8"/>
    </row>
    <row r="24" spans="1:13" ht="15.75" x14ac:dyDescent="0.2">
      <c r="A24" s="108">
        <v>2</v>
      </c>
      <c r="B24" s="100">
        <v>71</v>
      </c>
      <c r="C24" s="46">
        <v>10096646134</v>
      </c>
      <c r="D24" s="47" t="s">
        <v>138</v>
      </c>
      <c r="E24" s="84">
        <v>39465</v>
      </c>
      <c r="F24" s="76" t="s">
        <v>23</v>
      </c>
      <c r="G24" s="77" t="s">
        <v>139</v>
      </c>
      <c r="H24" s="38">
        <v>1.3287037037037036E-2</v>
      </c>
      <c r="I24" s="38">
        <v>5.7870370370369587E-5</v>
      </c>
      <c r="J24" s="93">
        <v>25.400696864111499</v>
      </c>
      <c r="K24" s="89">
        <v>9</v>
      </c>
      <c r="L24" s="37"/>
      <c r="M24" s="9"/>
    </row>
    <row r="25" spans="1:13" ht="15.75" x14ac:dyDescent="0.2">
      <c r="A25" s="108">
        <v>3</v>
      </c>
      <c r="B25" s="100">
        <v>52</v>
      </c>
      <c r="C25" s="46">
        <v>10009838814</v>
      </c>
      <c r="D25" s="47" t="s">
        <v>140</v>
      </c>
      <c r="E25" s="84">
        <v>36101</v>
      </c>
      <c r="F25" s="76" t="s">
        <v>34</v>
      </c>
      <c r="G25" s="77" t="s">
        <v>45</v>
      </c>
      <c r="H25" s="38">
        <v>1.3287037037037036E-2</v>
      </c>
      <c r="I25" s="38">
        <v>5.7870370370369587E-5</v>
      </c>
      <c r="J25" s="93">
        <v>25.400696864111499</v>
      </c>
      <c r="K25" s="89">
        <v>8</v>
      </c>
      <c r="L25" s="37"/>
      <c r="M25" s="9"/>
    </row>
    <row r="26" spans="1:13" ht="15.75" x14ac:dyDescent="0.2">
      <c r="A26" s="108">
        <v>4</v>
      </c>
      <c r="B26" s="100">
        <v>57</v>
      </c>
      <c r="C26" s="46">
        <v>10083910539</v>
      </c>
      <c r="D26" s="47" t="s">
        <v>141</v>
      </c>
      <c r="E26" s="84">
        <v>38225</v>
      </c>
      <c r="F26" s="76" t="s">
        <v>34</v>
      </c>
      <c r="G26" s="77" t="s">
        <v>43</v>
      </c>
      <c r="H26" s="38">
        <v>1.3414351851851853E-2</v>
      </c>
      <c r="I26" s="38">
        <v>1.851851851851858E-4</v>
      </c>
      <c r="J26" s="93">
        <v>25.159620362381361</v>
      </c>
      <c r="K26" s="89">
        <v>7</v>
      </c>
      <c r="L26" s="37"/>
      <c r="M26" s="8"/>
    </row>
    <row r="27" spans="1:13" ht="15.75" x14ac:dyDescent="0.2">
      <c r="A27" s="108">
        <v>5</v>
      </c>
      <c r="B27" s="100">
        <v>53</v>
      </c>
      <c r="C27" s="46">
        <v>10124277693</v>
      </c>
      <c r="D27" s="47" t="s">
        <v>142</v>
      </c>
      <c r="E27" s="84">
        <v>38183</v>
      </c>
      <c r="F27" s="76" t="s">
        <v>34</v>
      </c>
      <c r="G27" s="77" t="s">
        <v>59</v>
      </c>
      <c r="H27" s="38">
        <v>1.4039351851851851E-2</v>
      </c>
      <c r="I27" s="38">
        <v>8.1018518518518462E-4</v>
      </c>
      <c r="J27" s="93">
        <v>24.039571310799669</v>
      </c>
      <c r="K27" s="89">
        <v>6</v>
      </c>
      <c r="L27" s="37"/>
      <c r="M27" s="9"/>
    </row>
    <row r="28" spans="1:13" ht="15.75" x14ac:dyDescent="0.2">
      <c r="A28" s="108">
        <v>6</v>
      </c>
      <c r="B28" s="100">
        <v>59</v>
      </c>
      <c r="C28" s="46">
        <v>10083910640</v>
      </c>
      <c r="D28" s="47" t="s">
        <v>143</v>
      </c>
      <c r="E28" s="84">
        <v>38225</v>
      </c>
      <c r="F28" s="76" t="s">
        <v>34</v>
      </c>
      <c r="G28" s="77" t="s">
        <v>43</v>
      </c>
      <c r="H28" s="38">
        <v>1.4039351851851851E-2</v>
      </c>
      <c r="I28" s="38">
        <v>8.1018518518518462E-4</v>
      </c>
      <c r="J28" s="93">
        <v>24.039571310799669</v>
      </c>
      <c r="K28" s="89">
        <v>5</v>
      </c>
      <c r="L28" s="37"/>
      <c r="M28" s="9"/>
    </row>
    <row r="29" spans="1:13" ht="15.75" x14ac:dyDescent="0.2">
      <c r="A29" s="108">
        <v>7</v>
      </c>
      <c r="B29" s="100">
        <v>62</v>
      </c>
      <c r="C29" s="46">
        <v>10100048107</v>
      </c>
      <c r="D29" s="47" t="s">
        <v>144</v>
      </c>
      <c r="E29" s="84">
        <v>38462</v>
      </c>
      <c r="F29" s="76" t="s">
        <v>34</v>
      </c>
      <c r="G29" s="77" t="s">
        <v>61</v>
      </c>
      <c r="H29" s="38">
        <v>1.4108796296296296E-2</v>
      </c>
      <c r="I29" s="38">
        <v>8.7962962962962951E-4</v>
      </c>
      <c r="J29" s="93">
        <v>23.921246923707958</v>
      </c>
      <c r="K29" s="89">
        <v>4</v>
      </c>
      <c r="L29" s="37"/>
      <c r="M29" s="8"/>
    </row>
    <row r="30" spans="1:13" ht="15.75" x14ac:dyDescent="0.2">
      <c r="A30" s="108">
        <v>8</v>
      </c>
      <c r="B30" s="100">
        <v>61</v>
      </c>
      <c r="C30" s="46">
        <v>10096356548</v>
      </c>
      <c r="D30" s="47" t="s">
        <v>145</v>
      </c>
      <c r="E30" s="84">
        <v>35291</v>
      </c>
      <c r="F30" s="76" t="s">
        <v>34</v>
      </c>
      <c r="G30" s="77" t="s">
        <v>64</v>
      </c>
      <c r="H30" s="38">
        <v>1.412037037037037E-2</v>
      </c>
      <c r="I30" s="38">
        <v>8.9120370370370308E-4</v>
      </c>
      <c r="J30" s="93">
        <v>23.901639344262293</v>
      </c>
      <c r="K30" s="89">
        <v>3</v>
      </c>
      <c r="L30" s="37"/>
      <c r="M30" s="9"/>
    </row>
    <row r="31" spans="1:13" ht="15.75" x14ac:dyDescent="0.2">
      <c r="A31" s="108">
        <v>9</v>
      </c>
      <c r="B31" s="100">
        <v>54</v>
      </c>
      <c r="C31" s="46">
        <v>10001468118</v>
      </c>
      <c r="D31" s="47" t="s">
        <v>146</v>
      </c>
      <c r="E31" s="84">
        <v>29413</v>
      </c>
      <c r="F31" s="76" t="s">
        <v>34</v>
      </c>
      <c r="G31" s="77" t="s">
        <v>43</v>
      </c>
      <c r="H31" s="38">
        <v>1.4166666666666666E-2</v>
      </c>
      <c r="I31" s="38">
        <v>9.374999999999991E-4</v>
      </c>
      <c r="J31" s="93">
        <v>23.823529411764707</v>
      </c>
      <c r="K31" s="89">
        <v>2</v>
      </c>
      <c r="L31" s="37"/>
      <c r="M31" s="9"/>
    </row>
    <row r="32" spans="1:13" ht="15.75" x14ac:dyDescent="0.2">
      <c r="A32" s="108">
        <v>10</v>
      </c>
      <c r="B32" s="100">
        <v>63</v>
      </c>
      <c r="C32" s="46">
        <v>10097347665</v>
      </c>
      <c r="D32" s="47" t="s">
        <v>147</v>
      </c>
      <c r="E32" s="84">
        <v>39053</v>
      </c>
      <c r="F32" s="76" t="s">
        <v>23</v>
      </c>
      <c r="G32" s="77" t="s">
        <v>61</v>
      </c>
      <c r="H32" s="38">
        <v>1.4178240740740741E-2</v>
      </c>
      <c r="I32" s="38">
        <v>9.490740740740744E-4</v>
      </c>
      <c r="J32" s="93">
        <v>23.804081632653059</v>
      </c>
      <c r="K32" s="89">
        <v>1</v>
      </c>
      <c r="L32" s="37"/>
      <c r="M32" s="8"/>
    </row>
    <row r="33" spans="1:13" ht="15.75" x14ac:dyDescent="0.2">
      <c r="A33" s="108">
        <v>11</v>
      </c>
      <c r="B33" s="100">
        <v>56</v>
      </c>
      <c r="C33" s="46">
        <v>10015878880</v>
      </c>
      <c r="D33" s="47" t="s">
        <v>148</v>
      </c>
      <c r="E33" s="84">
        <v>35515</v>
      </c>
      <c r="F33" s="76" t="s">
        <v>34</v>
      </c>
      <c r="G33" s="77" t="s">
        <v>43</v>
      </c>
      <c r="H33" s="38">
        <v>1.4293981481481482E-2</v>
      </c>
      <c r="I33" s="38">
        <v>1.0648148148148153E-3</v>
      </c>
      <c r="J33" s="93">
        <v>23.611336032388664</v>
      </c>
      <c r="K33" s="89"/>
      <c r="L33" s="37"/>
      <c r="M33" s="9"/>
    </row>
    <row r="34" spans="1:13" ht="15.75" x14ac:dyDescent="0.2">
      <c r="A34" s="108">
        <v>12</v>
      </c>
      <c r="B34" s="100">
        <v>73</v>
      </c>
      <c r="C34" s="46">
        <v>10100512794</v>
      </c>
      <c r="D34" s="47" t="s">
        <v>149</v>
      </c>
      <c r="E34" s="84">
        <v>39439</v>
      </c>
      <c r="F34" s="76" t="s">
        <v>23</v>
      </c>
      <c r="G34" s="77" t="s">
        <v>69</v>
      </c>
      <c r="H34" s="38">
        <v>1.4467592592592593E-2</v>
      </c>
      <c r="I34" s="38">
        <v>1.2384259259259258E-3</v>
      </c>
      <c r="J34" s="93">
        <v>23.327999999999999</v>
      </c>
      <c r="K34" s="89"/>
      <c r="L34" s="37"/>
      <c r="M34" s="9"/>
    </row>
    <row r="35" spans="1:13" ht="15.75" x14ac:dyDescent="0.2">
      <c r="A35" s="108">
        <v>13</v>
      </c>
      <c r="B35" s="100">
        <v>58</v>
      </c>
      <c r="C35" s="46">
        <v>10083106146</v>
      </c>
      <c r="D35" s="47" t="s">
        <v>150</v>
      </c>
      <c r="E35" s="84">
        <v>37732</v>
      </c>
      <c r="F35" s="76" t="s">
        <v>23</v>
      </c>
      <c r="G35" s="77" t="s">
        <v>61</v>
      </c>
      <c r="H35" s="38">
        <v>1.4479166666666666E-2</v>
      </c>
      <c r="I35" s="38">
        <v>1.2499999999999994E-3</v>
      </c>
      <c r="J35" s="93">
        <v>23.309352517985612</v>
      </c>
      <c r="K35" s="89"/>
      <c r="L35" s="37"/>
      <c r="M35" s="9"/>
    </row>
    <row r="36" spans="1:13" ht="15.75" x14ac:dyDescent="0.2">
      <c r="A36" s="108">
        <v>14</v>
      </c>
      <c r="B36" s="100">
        <v>72</v>
      </c>
      <c r="C36" s="46">
        <v>10126751294</v>
      </c>
      <c r="D36" s="47" t="s">
        <v>151</v>
      </c>
      <c r="E36" s="84">
        <v>39195</v>
      </c>
      <c r="F36" s="76" t="s">
        <v>34</v>
      </c>
      <c r="G36" s="77" t="s">
        <v>86</v>
      </c>
      <c r="H36" s="38">
        <v>1.462962962962963E-2</v>
      </c>
      <c r="I36" s="38">
        <v>1.4004629629629627E-3</v>
      </c>
      <c r="J36" s="93">
        <v>23.069620253164558</v>
      </c>
      <c r="K36" s="89"/>
      <c r="L36" s="37"/>
      <c r="M36" s="9"/>
    </row>
    <row r="37" spans="1:13" ht="15.75" x14ac:dyDescent="0.2">
      <c r="A37" s="108">
        <v>15</v>
      </c>
      <c r="B37" s="100">
        <v>75</v>
      </c>
      <c r="C37" s="46">
        <v>10102051458</v>
      </c>
      <c r="D37" s="47" t="s">
        <v>152</v>
      </c>
      <c r="E37" s="84">
        <v>39490</v>
      </c>
      <c r="F37" s="76" t="s">
        <v>23</v>
      </c>
      <c r="G37" s="77" t="s">
        <v>61</v>
      </c>
      <c r="H37" s="38">
        <v>1.4837962962962963E-2</v>
      </c>
      <c r="I37" s="38">
        <v>1.6087962962962957E-3</v>
      </c>
      <c r="J37" s="93">
        <v>22.745709828393135</v>
      </c>
      <c r="K37" s="89"/>
      <c r="L37" s="37"/>
      <c r="M37" s="9"/>
    </row>
    <row r="38" spans="1:13" ht="18.75" x14ac:dyDescent="0.2">
      <c r="A38" s="108">
        <v>16</v>
      </c>
      <c r="B38" s="100">
        <v>66</v>
      </c>
      <c r="C38" s="46">
        <v>10090420350</v>
      </c>
      <c r="D38" s="47" t="s">
        <v>153</v>
      </c>
      <c r="E38" s="84">
        <v>38979</v>
      </c>
      <c r="F38" s="76" t="s">
        <v>34</v>
      </c>
      <c r="G38" s="77" t="s">
        <v>42</v>
      </c>
      <c r="H38" s="38"/>
      <c r="I38" s="3"/>
      <c r="J38" s="89"/>
      <c r="K38" s="89"/>
      <c r="L38" s="91" t="s">
        <v>132</v>
      </c>
      <c r="M38" s="9"/>
    </row>
    <row r="39" spans="1:13" ht="18.75" x14ac:dyDescent="0.2">
      <c r="A39" s="108">
        <v>17</v>
      </c>
      <c r="B39" s="100">
        <v>80</v>
      </c>
      <c r="C39" s="46">
        <v>10118419503</v>
      </c>
      <c r="D39" s="47" t="s">
        <v>154</v>
      </c>
      <c r="E39" s="84">
        <v>39529</v>
      </c>
      <c r="F39" s="76" t="s">
        <v>23</v>
      </c>
      <c r="G39" s="77" t="s">
        <v>42</v>
      </c>
      <c r="H39" s="38"/>
      <c r="I39" s="3"/>
      <c r="J39" s="89"/>
      <c r="K39" s="89"/>
      <c r="L39" s="91" t="s">
        <v>132</v>
      </c>
      <c r="M39" s="9"/>
    </row>
    <row r="40" spans="1:13" ht="18.75" x14ac:dyDescent="0.2">
      <c r="A40" s="108">
        <v>18</v>
      </c>
      <c r="B40" s="100">
        <v>60</v>
      </c>
      <c r="C40" s="46">
        <v>10083943275</v>
      </c>
      <c r="D40" s="47" t="s">
        <v>155</v>
      </c>
      <c r="E40" s="84">
        <v>38688</v>
      </c>
      <c r="F40" s="76" t="s">
        <v>34</v>
      </c>
      <c r="G40" s="77" t="s">
        <v>69</v>
      </c>
      <c r="H40" s="38"/>
      <c r="I40" s="3"/>
      <c r="J40" s="89"/>
      <c r="K40" s="89"/>
      <c r="L40" s="91" t="s">
        <v>133</v>
      </c>
      <c r="M40" s="9"/>
    </row>
    <row r="41" spans="1:13" ht="18.75" x14ac:dyDescent="0.2">
      <c r="A41" s="108">
        <v>19</v>
      </c>
      <c r="B41" s="100">
        <v>65</v>
      </c>
      <c r="C41" s="46">
        <v>10036084788</v>
      </c>
      <c r="D41" s="47" t="s">
        <v>156</v>
      </c>
      <c r="E41" s="84">
        <v>37739</v>
      </c>
      <c r="F41" s="76" t="s">
        <v>34</v>
      </c>
      <c r="G41" s="77" t="s">
        <v>45</v>
      </c>
      <c r="H41" s="38"/>
      <c r="I41" s="3"/>
      <c r="J41" s="89"/>
      <c r="K41" s="89"/>
      <c r="L41" s="91" t="s">
        <v>133</v>
      </c>
      <c r="M41" s="9"/>
    </row>
    <row r="42" spans="1:13" ht="18.75" x14ac:dyDescent="0.2">
      <c r="A42" s="108">
        <v>20</v>
      </c>
      <c r="B42" s="100">
        <v>77</v>
      </c>
      <c r="C42" s="46">
        <v>10121449034</v>
      </c>
      <c r="D42" s="47" t="s">
        <v>157</v>
      </c>
      <c r="E42" s="84">
        <v>39573</v>
      </c>
      <c r="F42" s="76" t="s">
        <v>23</v>
      </c>
      <c r="G42" s="77" t="s">
        <v>59</v>
      </c>
      <c r="H42" s="38"/>
      <c r="I42" s="3"/>
      <c r="J42" s="89"/>
      <c r="K42" s="89"/>
      <c r="L42" s="91" t="s">
        <v>133</v>
      </c>
      <c r="M42" s="8"/>
    </row>
    <row r="43" spans="1:13" ht="18.75" x14ac:dyDescent="0.2">
      <c r="A43" s="108">
        <v>21</v>
      </c>
      <c r="B43" s="100">
        <v>78</v>
      </c>
      <c r="C43" s="46">
        <v>10116911858</v>
      </c>
      <c r="D43" s="47" t="s">
        <v>158</v>
      </c>
      <c r="E43" s="84">
        <v>39588</v>
      </c>
      <c r="F43" s="76" t="s">
        <v>159</v>
      </c>
      <c r="G43" s="77" t="s">
        <v>106</v>
      </c>
      <c r="H43" s="38"/>
      <c r="I43" s="3"/>
      <c r="J43" s="89"/>
      <c r="K43" s="89"/>
      <c r="L43" s="91" t="s">
        <v>133</v>
      </c>
      <c r="M43" s="9"/>
    </row>
    <row r="44" spans="1:13" ht="18.75" x14ac:dyDescent="0.2">
      <c r="A44" s="108">
        <v>22</v>
      </c>
      <c r="B44" s="100">
        <v>76</v>
      </c>
      <c r="C44" s="46">
        <v>10132195927</v>
      </c>
      <c r="D44" s="47" t="s">
        <v>160</v>
      </c>
      <c r="E44" s="84">
        <v>39650</v>
      </c>
      <c r="F44" s="76" t="s">
        <v>159</v>
      </c>
      <c r="G44" s="77" t="s">
        <v>86</v>
      </c>
      <c r="H44" s="38"/>
      <c r="I44" s="3"/>
      <c r="J44" s="89"/>
      <c r="K44" s="89"/>
      <c r="L44" s="91" t="s">
        <v>134</v>
      </c>
      <c r="M44" s="8"/>
    </row>
    <row r="45" spans="1:13" ht="18.75" x14ac:dyDescent="0.2">
      <c r="A45" s="108">
        <v>23</v>
      </c>
      <c r="B45" s="100">
        <v>74</v>
      </c>
      <c r="C45" s="46">
        <v>10119277648</v>
      </c>
      <c r="D45" s="47" t="s">
        <v>161</v>
      </c>
      <c r="E45" s="84">
        <v>39316</v>
      </c>
      <c r="F45" s="76" t="s">
        <v>34</v>
      </c>
      <c r="G45" s="77" t="s">
        <v>69</v>
      </c>
      <c r="H45" s="38"/>
      <c r="I45" s="3"/>
      <c r="J45" s="89"/>
      <c r="K45" s="89"/>
      <c r="L45" s="91" t="s">
        <v>134</v>
      </c>
      <c r="M45" s="9"/>
    </row>
    <row r="46" spans="1:13" ht="18.75" x14ac:dyDescent="0.2">
      <c r="A46" s="108">
        <v>24</v>
      </c>
      <c r="B46" s="100">
        <v>64</v>
      </c>
      <c r="C46" s="46">
        <v>10051011371</v>
      </c>
      <c r="D46" s="47" t="s">
        <v>162</v>
      </c>
      <c r="E46" s="84">
        <v>37065</v>
      </c>
      <c r="F46" s="76" t="s">
        <v>23</v>
      </c>
      <c r="G46" s="77" t="s">
        <v>42</v>
      </c>
      <c r="H46" s="38"/>
      <c r="I46" s="3"/>
      <c r="J46" s="89"/>
      <c r="K46" s="89"/>
      <c r="L46" s="91" t="s">
        <v>134</v>
      </c>
      <c r="M46" s="9"/>
    </row>
    <row r="47" spans="1:13" ht="18.75" x14ac:dyDescent="0.2">
      <c r="A47" s="108">
        <v>25</v>
      </c>
      <c r="B47" s="100">
        <v>81</v>
      </c>
      <c r="C47" s="46">
        <v>10119276739</v>
      </c>
      <c r="D47" s="47" t="s">
        <v>163</v>
      </c>
      <c r="E47" s="84">
        <v>39705</v>
      </c>
      <c r="F47" s="76" t="s">
        <v>164</v>
      </c>
      <c r="G47" s="77" t="s">
        <v>80</v>
      </c>
      <c r="H47" s="38"/>
      <c r="I47" s="3"/>
      <c r="J47" s="89"/>
      <c r="K47" s="89"/>
      <c r="L47" s="91" t="s">
        <v>131</v>
      </c>
      <c r="M47" s="9"/>
    </row>
    <row r="48" spans="1:13" ht="18.75" x14ac:dyDescent="0.2">
      <c r="A48" s="108">
        <v>26</v>
      </c>
      <c r="B48" s="100">
        <v>84</v>
      </c>
      <c r="C48" s="46">
        <v>10112967901</v>
      </c>
      <c r="D48" s="47" t="s">
        <v>165</v>
      </c>
      <c r="E48" s="84">
        <v>39632</v>
      </c>
      <c r="F48" s="76" t="s">
        <v>23</v>
      </c>
      <c r="G48" s="77" t="s">
        <v>42</v>
      </c>
      <c r="H48" s="38"/>
      <c r="I48" s="3"/>
      <c r="J48" s="89"/>
      <c r="K48" s="89"/>
      <c r="L48" s="91" t="s">
        <v>166</v>
      </c>
      <c r="M48" s="9"/>
    </row>
    <row r="49" spans="1:13" ht="18.75" x14ac:dyDescent="0.2">
      <c r="A49" s="108">
        <v>27</v>
      </c>
      <c r="B49" s="100">
        <v>82</v>
      </c>
      <c r="C49" s="46">
        <v>10112255656</v>
      </c>
      <c r="D49" s="47" t="s">
        <v>167</v>
      </c>
      <c r="E49" s="84">
        <v>39471</v>
      </c>
      <c r="F49" s="76" t="s">
        <v>23</v>
      </c>
      <c r="G49" s="77" t="s">
        <v>42</v>
      </c>
      <c r="H49" s="38"/>
      <c r="I49" s="3"/>
      <c r="J49" s="89"/>
      <c r="K49" s="89"/>
      <c r="L49" s="91" t="s">
        <v>166</v>
      </c>
      <c r="M49" s="9"/>
    </row>
    <row r="50" spans="1:13" ht="15.75" x14ac:dyDescent="0.2">
      <c r="A50" s="36"/>
      <c r="B50" s="46"/>
      <c r="C50" s="46"/>
      <c r="D50" s="48"/>
      <c r="E50" s="84"/>
      <c r="F50" s="46"/>
      <c r="G50" s="47"/>
      <c r="H50" s="38"/>
      <c r="I50" s="38"/>
      <c r="J50" s="38"/>
      <c r="K50" s="38"/>
      <c r="L50" s="37"/>
      <c r="M50" s="9"/>
    </row>
    <row r="51" spans="1:13" ht="15" x14ac:dyDescent="0.2">
      <c r="A51" s="111" t="s">
        <v>35</v>
      </c>
      <c r="B51" s="111"/>
      <c r="C51" s="111"/>
      <c r="D51" s="111"/>
      <c r="E51" s="96"/>
      <c r="F51" s="26"/>
      <c r="G51" s="106"/>
      <c r="H51" s="106" t="s">
        <v>4</v>
      </c>
      <c r="I51" s="106"/>
      <c r="J51" s="105"/>
      <c r="K51" s="105"/>
      <c r="L51" s="106"/>
      <c r="M51" s="1"/>
    </row>
    <row r="52" spans="1:13" ht="15" x14ac:dyDescent="0.2">
      <c r="A52" s="92" t="s">
        <v>115</v>
      </c>
      <c r="B52" s="42"/>
      <c r="C52" s="22"/>
      <c r="D52" s="22"/>
      <c r="E52" s="81"/>
      <c r="F52" s="22"/>
      <c r="G52" s="25" t="s">
        <v>126</v>
      </c>
      <c r="H52" s="102">
        <v>11</v>
      </c>
      <c r="I52" s="1"/>
      <c r="J52" s="107"/>
      <c r="K52" s="107" t="s">
        <v>127</v>
      </c>
      <c r="L52" s="102">
        <v>0</v>
      </c>
      <c r="M52" s="1"/>
    </row>
    <row r="53" spans="1:13" ht="15" x14ac:dyDescent="0.2">
      <c r="A53" s="92" t="s">
        <v>117</v>
      </c>
      <c r="B53" s="42"/>
      <c r="C53" s="22"/>
      <c r="D53" s="22"/>
      <c r="E53" s="81"/>
      <c r="F53" s="22"/>
      <c r="G53" s="25" t="s">
        <v>25</v>
      </c>
      <c r="H53" s="102">
        <v>27</v>
      </c>
      <c r="I53" s="1"/>
      <c r="J53" s="107"/>
      <c r="K53" s="107" t="s">
        <v>28</v>
      </c>
      <c r="L53" s="102">
        <v>0</v>
      </c>
      <c r="M53" s="1"/>
    </row>
    <row r="54" spans="1:13" ht="15" x14ac:dyDescent="0.2">
      <c r="A54" s="92" t="s">
        <v>36</v>
      </c>
      <c r="B54" s="42"/>
      <c r="C54" s="55"/>
      <c r="D54" s="55"/>
      <c r="E54" s="97"/>
      <c r="F54" s="57"/>
      <c r="G54" s="25" t="s">
        <v>26</v>
      </c>
      <c r="H54" s="102">
        <v>27</v>
      </c>
      <c r="I54" s="1"/>
      <c r="J54" s="25"/>
      <c r="K54" s="25" t="s">
        <v>34</v>
      </c>
      <c r="L54" s="102">
        <v>14</v>
      </c>
      <c r="M54" s="18"/>
    </row>
    <row r="55" spans="1:13" ht="15" x14ac:dyDescent="0.2">
      <c r="A55" s="92" t="s">
        <v>116</v>
      </c>
      <c r="B55" s="42"/>
      <c r="C55" s="55"/>
      <c r="D55" s="55"/>
      <c r="E55" s="97"/>
      <c r="F55" s="57"/>
      <c r="G55" s="25" t="s">
        <v>27</v>
      </c>
      <c r="H55" s="102">
        <v>27</v>
      </c>
      <c r="I55" s="1"/>
      <c r="J55" s="107"/>
      <c r="K55" s="107" t="s">
        <v>23</v>
      </c>
      <c r="L55" s="102">
        <v>10</v>
      </c>
      <c r="M55" s="11"/>
    </row>
    <row r="56" spans="1:13" ht="15" x14ac:dyDescent="0.2">
      <c r="A56" s="55"/>
      <c r="B56" s="55"/>
      <c r="C56" s="55"/>
      <c r="D56" s="55"/>
      <c r="E56" s="97"/>
      <c r="F56" s="57"/>
      <c r="G56" s="25" t="s">
        <v>37</v>
      </c>
      <c r="H56" s="102">
        <v>0</v>
      </c>
      <c r="I56" s="1"/>
      <c r="J56" s="107"/>
      <c r="K56" s="107" t="s">
        <v>39</v>
      </c>
      <c r="L56" s="102">
        <v>2</v>
      </c>
      <c r="M56" s="11"/>
    </row>
    <row r="57" spans="1:13" ht="15" x14ac:dyDescent="0.2">
      <c r="A57" s="55"/>
      <c r="B57" s="55"/>
      <c r="C57" s="55"/>
      <c r="D57" s="55"/>
      <c r="E57" s="97"/>
      <c r="F57" s="57"/>
      <c r="G57" s="25" t="s">
        <v>44</v>
      </c>
      <c r="H57" s="102">
        <v>0</v>
      </c>
      <c r="I57" s="1"/>
      <c r="J57" s="107"/>
      <c r="K57" s="107" t="s">
        <v>40</v>
      </c>
      <c r="L57" s="102">
        <v>1</v>
      </c>
      <c r="M57" s="11"/>
    </row>
    <row r="58" spans="1:13" ht="15" x14ac:dyDescent="0.2">
      <c r="A58" s="55"/>
      <c r="B58" s="55"/>
      <c r="C58" s="55"/>
      <c r="D58" s="55"/>
      <c r="E58" s="97"/>
      <c r="F58" s="57"/>
      <c r="G58" s="25" t="s">
        <v>38</v>
      </c>
      <c r="H58" s="102">
        <v>0</v>
      </c>
      <c r="I58" s="1"/>
      <c r="J58" s="107"/>
      <c r="K58" s="107" t="s">
        <v>41</v>
      </c>
      <c r="L58" s="102">
        <v>0</v>
      </c>
      <c r="M58" s="11"/>
    </row>
    <row r="59" spans="1:13" x14ac:dyDescent="0.2">
      <c r="A59" s="45"/>
      <c r="B59" s="54"/>
      <c r="C59" s="70"/>
      <c r="D59" s="45"/>
      <c r="E59" s="80"/>
      <c r="F59" s="71"/>
      <c r="G59" s="72"/>
      <c r="H59" s="43"/>
      <c r="I59" s="45"/>
      <c r="J59" s="45"/>
      <c r="K59" s="45"/>
      <c r="L59" s="45"/>
      <c r="M59" s="1"/>
    </row>
    <row r="60" spans="1:13" ht="15.75" x14ac:dyDescent="0.2">
      <c r="A60" s="40"/>
      <c r="B60" s="40"/>
      <c r="C60" s="40" t="s">
        <v>12</v>
      </c>
      <c r="D60" s="40"/>
      <c r="E60" s="98" t="s">
        <v>3</v>
      </c>
      <c r="F60" s="40"/>
      <c r="G60" s="40"/>
      <c r="H60" s="40" t="s">
        <v>21</v>
      </c>
      <c r="I60" s="40"/>
      <c r="J60" s="40"/>
      <c r="K60" s="40"/>
      <c r="L60" s="40"/>
      <c r="M60" s="1"/>
    </row>
    <row r="61" spans="1:13" x14ac:dyDescent="0.2">
      <c r="A61" s="45"/>
      <c r="B61" s="45"/>
      <c r="C61" s="45"/>
      <c r="D61" s="45"/>
      <c r="E61" s="80"/>
      <c r="F61" s="45"/>
      <c r="G61" s="45"/>
      <c r="H61" s="45"/>
      <c r="I61" s="45"/>
      <c r="J61" s="45"/>
      <c r="K61" s="45"/>
      <c r="L61" s="45"/>
      <c r="M61" s="1"/>
    </row>
    <row r="62" spans="1:13" x14ac:dyDescent="0.2">
      <c r="A62" s="54"/>
      <c r="B62" s="54"/>
      <c r="C62" s="54"/>
      <c r="D62" s="45"/>
      <c r="E62" s="86"/>
      <c r="F62" s="54"/>
      <c r="G62" s="54"/>
      <c r="H62" s="54"/>
      <c r="I62" s="54"/>
      <c r="J62" s="54"/>
      <c r="K62" s="54"/>
      <c r="L62" s="54"/>
      <c r="M62" s="1"/>
    </row>
    <row r="63" spans="1:13" x14ac:dyDescent="0.2">
      <c r="A63" s="45"/>
      <c r="B63" s="45"/>
      <c r="C63" s="45"/>
      <c r="D63" s="45"/>
      <c r="E63" s="80"/>
      <c r="F63" s="45"/>
      <c r="G63" s="45"/>
      <c r="H63" s="45"/>
      <c r="I63" s="45"/>
      <c r="J63" s="45"/>
      <c r="K63" s="45"/>
      <c r="L63" s="45"/>
      <c r="M63" s="1"/>
    </row>
    <row r="64" spans="1:13" x14ac:dyDescent="0.2">
      <c r="A64" s="45"/>
      <c r="B64" s="45"/>
      <c r="C64" s="45"/>
      <c r="D64" s="45"/>
      <c r="E64" s="80"/>
      <c r="F64" s="45"/>
      <c r="G64" s="45"/>
      <c r="H64" s="45"/>
      <c r="I64" s="45"/>
      <c r="J64" s="45"/>
      <c r="K64" s="45"/>
      <c r="L64" s="45"/>
      <c r="M64" s="1"/>
    </row>
    <row r="65" spans="1:13" ht="15.75" x14ac:dyDescent="0.2">
      <c r="A65" s="68"/>
      <c r="B65" s="68"/>
      <c r="C65" s="41" t="s">
        <v>49</v>
      </c>
      <c r="D65" s="41"/>
      <c r="E65" s="99" t="s">
        <v>32</v>
      </c>
      <c r="F65" s="69"/>
      <c r="G65" s="68"/>
      <c r="H65" s="45"/>
      <c r="I65" s="69"/>
      <c r="J65" s="69"/>
      <c r="K65" s="69"/>
      <c r="L65" s="27" t="s">
        <v>121</v>
      </c>
      <c r="M65" s="1"/>
    </row>
    <row r="66" spans="1:13" x14ac:dyDescent="0.2">
      <c r="A66" s="45"/>
      <c r="B66" s="54"/>
      <c r="C66" s="70"/>
      <c r="D66" s="45"/>
      <c r="E66" s="80"/>
      <c r="F66" s="71"/>
      <c r="G66" s="45"/>
      <c r="H66" s="45"/>
      <c r="I66" s="45"/>
      <c r="J66" s="45"/>
      <c r="K66" s="45"/>
      <c r="L66" s="45"/>
      <c r="M66" s="1"/>
    </row>
  </sheetData>
  <mergeCells count="15">
    <mergeCell ref="A7:L7"/>
    <mergeCell ref="A1:L1"/>
    <mergeCell ref="A2:L2"/>
    <mergeCell ref="A3:L3"/>
    <mergeCell ref="A4:L4"/>
    <mergeCell ref="A6:L6"/>
    <mergeCell ref="I14:L14"/>
    <mergeCell ref="A16:G16"/>
    <mergeCell ref="A51:D51"/>
    <mergeCell ref="A8:L8"/>
    <mergeCell ref="A9:L9"/>
    <mergeCell ref="A10:L10"/>
    <mergeCell ref="A11:L11"/>
    <mergeCell ref="A12:L12"/>
    <mergeCell ref="I13:L13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Мужчины</vt:lpstr>
      <vt:lpstr>Женщины</vt:lpstr>
      <vt:lpstr>Мужчины!Print_Area</vt:lpstr>
      <vt:lpstr>Мужчины!Print_Titles</vt:lpstr>
      <vt:lpstr>Мужчины!Область_печати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2025-06-29T12:54:35Z</cp:lastPrinted>
  <dcterms:created xsi:type="dcterms:W3CDTF">1996-10-08T23:32:33Z</dcterms:created>
  <dcterms:modified xsi:type="dcterms:W3CDTF">2025-07-08T11:29:37Z</dcterms:modified>
</cp:coreProperties>
</file>