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8_{6E895939-4570-4CA5-8CA5-94A6EE5DE7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Гит с ходу 200 м Юн-ки" sheetId="1" r:id="rId1"/>
  </sheets>
  <definedNames>
    <definedName name="_xlnm.Print_Titles" localSheetId="0">'Гит с ходу 200 м Юн-ки'!$21:$21</definedName>
    <definedName name="_xlnm.Print_Area" localSheetId="0">'Гит с ходу 200 м Юн-ки'!$A$1:$M$60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1" l="1"/>
  <c r="G59" i="1"/>
  <c r="D59" i="1"/>
</calcChain>
</file>

<file path=xl/sharedStrings.xml><?xml version="1.0" encoding="utf-8"?>
<sst xmlns="http://schemas.openxmlformats.org/spreadsheetml/2006/main" count="148" uniqueCount="83">
  <si>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</si>
  <si>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</si>
  <si>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</si>
  <si>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</si>
  <si>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по велосипедному спорту</t>
  </si>
  <si>
    <t>ИТОГОВЫЙ ПРОТОКОЛ</t>
  </si>
  <si>
    <t>Трек - гит с ходу 200 м</t>
  </si>
  <si>
    <t>МЕСТО ПРОВЕДЕНИЯ: г. Москва</t>
  </si>
  <si>
    <t>НАЧАЛО ГОНКИ:</t>
  </si>
  <si>
    <t>№ ВРВС:  0080221811Я</t>
  </si>
  <si>
    <t>ДАТА ПРОВЕДЕНИЯ: 08 февраля 2025 года</t>
  </si>
  <si>
    <t>ОКОНЧАНИЕ ГОНКИ: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</si>
  <si>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</si>
  <si>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</si>
  <si>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</si>
  <si>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</si>
  <si>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</si>
  <si>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</si>
  <si>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</si>
  <si>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</si>
  <si>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</si>
  <si>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</si>
  <si>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</si>
  <si>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</si>
  <si>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</si>
  <si>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</si>
  <si>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</si>
  <si>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</si>
  <si>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</si>
  <si>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</si>
  <si>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</si>
  <si>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</si>
  <si>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</si>
  <si>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</si>
  <si>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</si>
  <si>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</si>
  <si>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</si>
  <si>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0-100 м</t>
  </si>
  <si>
    <t>100-200 м</t>
  </si>
  <si>
    <t>МС</t>
  </si>
  <si>
    <t>КМС</t>
  </si>
  <si>
    <t>ПОГОДНЫЕ УСЛОВИЯ</t>
  </si>
  <si>
    <t>Температура: +24</t>
  </si>
  <si>
    <t>Влажность: 65%</t>
  </si>
  <si>
    <t>СУДЬЯ НА ФИНИШЕ</t>
  </si>
  <si>
    <t>ГЛАВНЫЙ СУДЬЯ</t>
  </si>
  <si>
    <t>ГЛАВНЫЙ СЕКРЕТАРЬ</t>
  </si>
  <si>
    <t>№ ЕКП 2025: 2008770021031828</t>
  </si>
  <si>
    <t>ВСЕРОССИЙСКИЕ СОРЕВНОВАНИЯ</t>
  </si>
  <si>
    <t>ЮНИОРКИ 17-18 лет</t>
  </si>
  <si>
    <t>СОЛОЗОБОВА Вероника</t>
  </si>
  <si>
    <t>Москва</t>
  </si>
  <si>
    <t>10112709637</t>
  </si>
  <si>
    <t>ФАРАФОНТОВА Елизавета</t>
  </si>
  <si>
    <t>10080748238</t>
  </si>
  <si>
    <t>ЧЕРТИХИНА Юлия</t>
  </si>
  <si>
    <t>Санкт-Петербург</t>
  </si>
  <si>
    <t>ЛУЧИНА Виктория</t>
  </si>
  <si>
    <t>Тульская область</t>
  </si>
  <si>
    <t>ПЕРШИНА Анастасия</t>
  </si>
  <si>
    <t>КЛИМЕНКО Эвелина</t>
  </si>
  <si>
    <t>АЛЯКРИНСКАЯ София</t>
  </si>
  <si>
    <t>САШЕНКОВА Александра</t>
  </si>
  <si>
    <t>СТУДЕННИКОВА Ярослава</t>
  </si>
  <si>
    <t>ЕРМОЛОВА Мария</t>
  </si>
  <si>
    <t>10120120235</t>
  </si>
  <si>
    <t>ГОЛУЕНКО Дарья</t>
  </si>
  <si>
    <t>БЕЛЯЕВА Мария</t>
  </si>
  <si>
    <t>ГВОЗДЕВА Диана</t>
  </si>
  <si>
    <t>АЛЕКСЕЕВА Васса</t>
  </si>
  <si>
    <t>ДРОЗДОВА Ольга</t>
  </si>
  <si>
    <t>1 сп.р.</t>
  </si>
  <si>
    <t>БИРЮКОВА Элина</t>
  </si>
  <si>
    <t>2 сп.р.</t>
  </si>
  <si>
    <t>СИБАЕВА Снежана</t>
  </si>
  <si>
    <t>АРКИЛОВИЧ Устинья</t>
  </si>
  <si>
    <t>СОКОЛОВА Софья</t>
  </si>
  <si>
    <t>МАРЫЧЕВА Алина</t>
  </si>
  <si>
    <t>РАССОХА Виктория</t>
  </si>
  <si>
    <t>ЗЕМЕРОВА Полина</t>
  </si>
  <si>
    <t>СУДАРИКОВА Мария</t>
  </si>
  <si>
    <t>3 сп.р.</t>
  </si>
  <si>
    <t>ФИЛИМОНОВА Елизавета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</si>
</sst>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.00"/>
    <numFmt numFmtId="165" formatCode="0.0"/>
    <numFmt numFmtId="166" formatCode="m:ss.000"/>
    <numFmt numFmtId="167" formatCode="ss.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4" fillId="0" borderId="0"/>
    <xf numFmtId="0" fontId="11" fillId="0" borderId="0"/>
    <xf numFmtId="0" fontId="1" fillId="0" borderId="0"/>
  </cellStyleXfs>
  <cellXfs count="144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9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14" fontId="10" fillId="0" borderId="13" xfId="1" applyNumberFormat="1" applyFont="1" applyBorder="1" applyAlignment="1">
      <alignment vertical="center"/>
    </xf>
    <xf numFmtId="0" fontId="10" fillId="0" borderId="13" xfId="1" applyFont="1" applyBorder="1" applyAlignment="1">
      <alignment horizontal="right" vertical="center"/>
    </xf>
    <xf numFmtId="14" fontId="10" fillId="0" borderId="0" xfId="1" applyNumberFormat="1" applyFont="1" applyAlignment="1">
      <alignment vertical="center"/>
    </xf>
    <xf numFmtId="0" fontId="10" fillId="0" borderId="14" xfId="1" applyFont="1" applyBorder="1" applyAlignment="1">
      <alignment horizontal="right" vertical="center"/>
    </xf>
    <xf numFmtId="0" fontId="9" fillId="0" borderId="17" xfId="1" applyFont="1" applyBorder="1" applyAlignme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horizontal="right" vertical="center"/>
    </xf>
    <xf numFmtId="14" fontId="10" fillId="0" borderId="18" xfId="1" applyNumberFormat="1" applyFont="1" applyBorder="1" applyAlignment="1">
      <alignment horizontal="right" vertical="center"/>
    </xf>
    <xf numFmtId="0" fontId="10" fillId="0" borderId="18" xfId="1" applyFont="1" applyBorder="1" applyAlignment="1">
      <alignment vertical="center"/>
    </xf>
    <xf numFmtId="0" fontId="10" fillId="0" borderId="19" xfId="1" applyFont="1" applyBorder="1" applyAlignment="1">
      <alignment horizontal="right" vertical="center"/>
    </xf>
    <xf numFmtId="165" fontId="9" fillId="0" borderId="18" xfId="1" applyNumberFormat="1" applyFont="1" applyBorder="1" applyAlignment="1">
      <alignment horizontal="center" vertical="center"/>
    </xf>
    <xf numFmtId="164" fontId="9" fillId="0" borderId="18" xfId="1" applyNumberFormat="1" applyFont="1" applyBorder="1" applyAlignment="1">
      <alignment vertical="center"/>
    </xf>
    <xf numFmtId="164" fontId="9" fillId="0" borderId="21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9" fillId="2" borderId="26" xfId="2" applyFont="1" applyFill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6" xfId="0" applyNumberFormat="1" applyFont="1" applyFill="1" applyBorder="1" applyAlignment="1">
      <alignment horizontal="center" vertical="center"/>
    </xf>
    <xf numFmtId="14" fontId="12" fillId="3" borderId="26" xfId="0" applyNumberFormat="1" applyFont="1" applyFill="1" applyBorder="1" applyAlignment="1">
      <alignment horizontal="center" vertical="center"/>
    </xf>
    <xf numFmtId="166" fontId="13" fillId="0" borderId="26" xfId="1" applyNumberFormat="1" applyFont="1" applyBorder="1" applyAlignment="1">
      <alignment horizontal="center" vertical="center" wrapText="1"/>
    </xf>
    <xf numFmtId="167" fontId="13" fillId="0" borderId="26" xfId="3" applyNumberFormat="1" applyFont="1" applyBorder="1" applyAlignment="1">
      <alignment horizontal="center" vertical="center" wrapText="1"/>
    </xf>
    <xf numFmtId="166" fontId="13" fillId="0" borderId="26" xfId="4" applyNumberFormat="1" applyFont="1" applyBorder="1" applyAlignment="1">
      <alignment horizontal="center" vertical="center" wrapText="1"/>
    </xf>
    <xf numFmtId="2" fontId="13" fillId="0" borderId="26" xfId="1" applyNumberFormat="1" applyFont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3" fillId="0" borderId="26" xfId="1" applyFont="1" applyBorder="1" applyAlignment="1">
      <alignment horizontal="center" vertical="center"/>
    </xf>
    <xf numFmtId="0" fontId="12" fillId="3" borderId="28" xfId="1" applyFont="1" applyFill="1" applyBorder="1" applyAlignment="1">
      <alignment horizontal="center" vertical="center"/>
    </xf>
    <xf numFmtId="166" fontId="13" fillId="0" borderId="28" xfId="1" applyNumberFormat="1" applyFont="1" applyBorder="1" applyAlignment="1">
      <alignment horizontal="center" vertical="center" wrapText="1"/>
    </xf>
    <xf numFmtId="166" fontId="13" fillId="0" borderId="28" xfId="4" applyNumberFormat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 wrapText="1"/>
    </xf>
    <xf numFmtId="0" fontId="12" fillId="3" borderId="31" xfId="1" applyFont="1" applyFill="1" applyBorder="1" applyAlignment="1">
      <alignment horizontal="center" vertical="center"/>
    </xf>
    <xf numFmtId="14" fontId="12" fillId="3" borderId="31" xfId="1" applyNumberFormat="1" applyFont="1" applyFill="1" applyBorder="1" applyAlignment="1">
      <alignment horizontal="center" vertical="center"/>
    </xf>
    <xf numFmtId="166" fontId="13" fillId="0" borderId="31" xfId="1" applyNumberFormat="1" applyFont="1" applyBorder="1" applyAlignment="1">
      <alignment horizontal="center" vertical="center" wrapText="1"/>
    </xf>
    <xf numFmtId="166" fontId="16" fillId="0" borderId="31" xfId="4" applyNumberFormat="1" applyFont="1" applyBorder="1" applyAlignment="1">
      <alignment horizontal="center" vertical="center" wrapText="1"/>
    </xf>
    <xf numFmtId="2" fontId="16" fillId="0" borderId="31" xfId="1" applyNumberFormat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17" fillId="2" borderId="34" xfId="1" applyFont="1" applyFill="1" applyBorder="1" applyAlignment="1">
      <alignment vertical="center"/>
    </xf>
    <xf numFmtId="0" fontId="18" fillId="0" borderId="12" xfId="1" applyFont="1" applyBorder="1" applyAlignment="1">
      <alignment vertical="center"/>
    </xf>
    <xf numFmtId="0" fontId="18" fillId="0" borderId="13" xfId="1" applyFont="1" applyBorder="1" applyAlignment="1">
      <alignment horizontal="center" vertical="center"/>
    </xf>
    <xf numFmtId="49" fontId="18" fillId="0" borderId="13" xfId="1" applyNumberFormat="1" applyFont="1" applyBorder="1" applyAlignment="1">
      <alignment horizontal="center" vertical="center"/>
    </xf>
    <xf numFmtId="14" fontId="18" fillId="0" borderId="13" xfId="1" applyNumberFormat="1" applyFont="1" applyBorder="1" applyAlignment="1">
      <alignment horizontal="center" vertical="center"/>
    </xf>
    <xf numFmtId="49" fontId="18" fillId="0" borderId="13" xfId="1" applyNumberFormat="1" applyFont="1" applyBorder="1" applyAlignment="1">
      <alignment horizontal="left" vertical="center"/>
    </xf>
    <xf numFmtId="0" fontId="18" fillId="0" borderId="13" xfId="1" applyFont="1" applyBorder="1" applyAlignment="1">
      <alignment horizontal="right" vertical="center"/>
    </xf>
    <xf numFmtId="0" fontId="18" fillId="0" borderId="13" xfId="1" applyFont="1" applyBorder="1" applyAlignment="1">
      <alignment vertical="center"/>
    </xf>
    <xf numFmtId="49" fontId="18" fillId="0" borderId="13" xfId="5" applyNumberFormat="1" applyFont="1" applyBorder="1" applyAlignment="1">
      <alignment vertical="center"/>
    </xf>
    <xf numFmtId="0" fontId="18" fillId="0" borderId="16" xfId="1" applyFont="1" applyBorder="1" applyAlignment="1">
      <alignment horizontal="right" vertical="center"/>
    </xf>
    <xf numFmtId="9" fontId="18" fillId="0" borderId="13" xfId="1" applyNumberFormat="1" applyFont="1" applyBorder="1" applyAlignment="1">
      <alignment horizontal="center" vertical="center"/>
    </xf>
    <xf numFmtId="14" fontId="18" fillId="0" borderId="13" xfId="1" applyNumberFormat="1" applyFont="1" applyBorder="1" applyAlignment="1">
      <alignment vertical="center"/>
    </xf>
    <xf numFmtId="0" fontId="18" fillId="0" borderId="16" xfId="1" applyFont="1" applyBorder="1" applyAlignment="1">
      <alignment vertical="center"/>
    </xf>
    <xf numFmtId="0" fontId="17" fillId="2" borderId="12" xfId="1" applyFont="1" applyFill="1" applyBorder="1" applyAlignment="1">
      <alignment vertical="center"/>
    </xf>
    <xf numFmtId="0" fontId="17" fillId="2" borderId="13" xfId="1" applyFont="1" applyFill="1" applyBorder="1" applyAlignment="1">
      <alignment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7" fillId="0" borderId="11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14" fontId="18" fillId="0" borderId="0" xfId="1" applyNumberFormat="1" applyFont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17" xfId="1" applyFont="1" applyBorder="1" applyAlignment="1">
      <alignment vertical="center"/>
    </xf>
    <xf numFmtId="0" fontId="18" fillId="0" borderId="18" xfId="1" applyFont="1" applyBorder="1" applyAlignment="1">
      <alignment vertical="center"/>
    </xf>
    <xf numFmtId="14" fontId="18" fillId="0" borderId="0" xfId="1" applyNumberFormat="1" applyFont="1" applyAlignment="1">
      <alignment vertical="center"/>
    </xf>
    <xf numFmtId="0" fontId="18" fillId="0" borderId="18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17" fillId="2" borderId="34" xfId="1" applyFont="1" applyFill="1" applyBorder="1" applyAlignment="1">
      <alignment horizontal="center" vertical="center"/>
    </xf>
    <xf numFmtId="0" fontId="17" fillId="2" borderId="35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6" xfId="1" applyFont="1" applyFill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2" fontId="9" fillId="2" borderId="23" xfId="2" applyNumberFormat="1" applyFont="1" applyFill="1" applyBorder="1" applyAlignment="1">
      <alignment horizontal="center" vertical="center" wrapText="1"/>
    </xf>
    <xf numFmtId="2" fontId="9" fillId="2" borderId="26" xfId="2" applyNumberFormat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164" fontId="9" fillId="0" borderId="15" xfId="1" applyNumberFormat="1" applyFont="1" applyBorder="1" applyAlignment="1">
      <alignment horizontal="left" vertical="center"/>
    </xf>
    <xf numFmtId="164" fontId="9" fillId="0" borderId="13" xfId="1" applyNumberFormat="1" applyFont="1" applyBorder="1" applyAlignment="1">
      <alignment horizontal="left" vertical="center"/>
    </xf>
    <xf numFmtId="164" fontId="9" fillId="0" borderId="16" xfId="1" applyNumberFormat="1" applyFont="1" applyBorder="1" applyAlignment="1">
      <alignment horizontal="left" vertical="center"/>
    </xf>
    <xf numFmtId="164" fontId="9" fillId="0" borderId="20" xfId="1" applyNumberFormat="1" applyFont="1" applyBorder="1" applyAlignment="1">
      <alignment horizontal="left" vertical="center"/>
    </xf>
    <xf numFmtId="164" fontId="9" fillId="0" borderId="18" xfId="1" applyNumberFormat="1" applyFont="1" applyBorder="1" applyAlignment="1">
      <alignment horizontal="left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14" fontId="9" fillId="2" borderId="23" xfId="2" applyNumberFormat="1" applyFont="1" applyFill="1" applyBorder="1" applyAlignment="1">
      <alignment horizontal="center" vertical="center" wrapText="1"/>
    </xf>
    <xf numFmtId="14" fontId="9" fillId="2" borderId="26" xfId="2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6">
    <cellStyle name="Обычный" xfId="0" builtinId="0"/>
    <cellStyle name="Обычный 2 2" xfId="5" xr:uid="{00000000-0005-0000-0000-000001000000}"/>
    <cellStyle name="Обычный 3" xfId="1" xr:uid="{00000000-0005-0000-0000-000002000000}"/>
    <cellStyle name="Обычный 5" xfId="3" xr:uid="{00000000-0005-0000-0000-000003000000}"/>
    <cellStyle name="Обычный_ID4938_RS_1" xfId="4" xr:uid="{00000000-0005-0000-0000-000004000000}"/>
    <cellStyle name="Обычный_Стартовый протокол Смирнов_20101106_Results" xfId="2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514348</xdr:colOff>
      <xdr:row>0</xdr:row>
      <xdr:rowOff>261255</xdr:rowOff>
    </xdr:from>
    <xdr:to>
      <xdr:col>1</xdr:col>
      <xdr:colOff>579665</xdr:colOff>
      <xdr:row>3</xdr:row>
      <xdr:rowOff>76199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8" y="261255"/>
          <a:ext cx="798742" cy="957944"/>
        </a:xfrm>
        <a:prstGeom prst="rect">
          <a:avLst/>
        </a:prstGeom>
      </xdr:spPr>
    </xdr:pic>
    <xdr:clientData/>
  </xdr:twoCellAnchor>
  <xdr:twoCellAnchor editAs="oneCell">
    <xdr:from>
      <xdr:col>2</xdr:col>
      <xdr:colOff>44822</xdr:colOff>
      <xdr:row>0</xdr:row>
      <xdr:rowOff>245870</xdr:rowOff>
    </xdr:from>
    <xdr:to>
      <xdr:col>2</xdr:col>
      <xdr:colOff>1257299</xdr:colOff>
      <xdr:row>3</xdr:row>
      <xdr:rowOff>190500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047" y="245870"/>
          <a:ext cx="1212477" cy="108763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</xdr:row>
      <xdr:rowOff>115404</xdr:rowOff>
    </xdr:from>
    <xdr:to>
      <xdr:col>12</xdr:col>
      <xdr:colOff>669785</xdr:colOff>
      <xdr:row>4</xdr:row>
      <xdr:rowOff>133350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6359717" y="502452"/>
          <a:ext cx="1981211" cy="1179088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571500</xdr:colOff>
      <xdr:row>54</xdr:row>
      <xdr:rowOff>38100</xdr:rowOff>
    </xdr:from>
    <xdr:to>
      <xdr:col>11</xdr:col>
      <xdr:colOff>815454</xdr:colOff>
      <xdr:row>56</xdr:row>
      <xdr:rowOff>19863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973425" y="18087975"/>
          <a:ext cx="1310754" cy="572313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2000250</xdr:colOff>
      <xdr:row>53</xdr:row>
      <xdr:rowOff>285750</xdr:rowOff>
    </xdr:from>
    <xdr:to>
      <xdr:col>7</xdr:col>
      <xdr:colOff>149126</xdr:colOff>
      <xdr:row>56</xdr:row>
      <xdr:rowOff>5389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439400" y="18040350"/>
          <a:ext cx="1438781" cy="605464"/>
        </a:xfrm>
        <a:prstGeom prst="rect">
          <a:avLst/>
        </a:prstGeom>
      </xdr:spPr>
    </xdr:pic>
    <xdr:clientData/>
  </xdr:twoCellAnchor>
  <xdr:twoCellAnchor editAs="oneCell">
    <xdr:from>
      <xdr:col>3</xdr:col>
      <xdr:colOff>1771650</xdr:colOff>
      <xdr:row>54</xdr:row>
      <xdr:rowOff>90911</xdr:rowOff>
    </xdr:from>
    <xdr:to>
      <xdr:col>4</xdr:col>
      <xdr:colOff>171450</xdr:colOff>
      <xdr:row>56</xdr:row>
      <xdr:rowOff>111298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838700" y="18140786"/>
          <a:ext cx="1228725" cy="610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60"/>
  <sheetViews>
    <sheetView tabSelected="1" view="pageBreakPreview" zoomScale="63" zoomScaleNormal="100" zoomScaleSheetLayoutView="63" workbookViewId="0">
      <selection activeCell="I55" sqref="I55"/>
    </sheetView>
  </sheetViews>
  <sheetFormatPr defaultColWidth="9.33203125" defaultRowHeight="13.8" x14ac:dyDescent="0.3"/>
  <cols>
    <col min="1" max="1" width="11" style="1" customWidth="1"/>
    <col min="2" max="2" width="10.33203125" style="2" customWidth="1"/>
    <col min="3" max="3" width="24.6640625" style="2" customWidth="1"/>
    <col min="4" max="4" width="42.44140625" style="1" customWidth="1"/>
    <col min="5" max="5" width="23.109375" style="3" customWidth="1"/>
    <col min="6" max="6" width="15" style="1" customWidth="1"/>
    <col min="7" max="7" width="48" style="1" customWidth="1"/>
    <col min="8" max="10" width="15.88671875" style="1" customWidth="1"/>
    <col min="11" max="11" width="16" style="1" customWidth="1"/>
    <col min="12" max="12" width="19.33203125" style="1" customWidth="1"/>
    <col min="13" max="13" width="18.33203125" style="1" customWidth="1"/>
    <col min="14" max="16384" width="9.33203125" style="1"/>
  </cols>
  <sheetData>
    <row r="1" spans="1:13" ht="30" customHeight="1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 ht="30" customHeight="1" x14ac:dyDescent="0.3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ht="30" customHeight="1" x14ac:dyDescent="0.3">
      <c r="A3" s="142" t="s">
        <v>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3" ht="30" customHeight="1" x14ac:dyDescent="0.3">
      <c r="A4" s="142" t="s">
        <v>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13.35" customHeight="1" x14ac:dyDescent="0.3"/>
    <row r="6" spans="1:13" s="4" customFormat="1" ht="32.25" customHeight="1" x14ac:dyDescent="0.3">
      <c r="A6" s="143" t="s">
        <v>48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</row>
    <row r="7" spans="1:13" s="4" customFormat="1" ht="28.5" customHeight="1" x14ac:dyDescent="0.3">
      <c r="A7" s="143" t="s">
        <v>4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</row>
    <row r="8" spans="1:13" s="4" customFormat="1" ht="6" customHeight="1" thickBot="1" x14ac:dyDescent="0.3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ht="30.75" customHeight="1" thickTop="1" x14ac:dyDescent="0.3">
      <c r="A9" s="128" t="s">
        <v>5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30"/>
    </row>
    <row r="10" spans="1:13" ht="25.5" customHeight="1" x14ac:dyDescent="0.3">
      <c r="A10" s="131" t="s">
        <v>6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3"/>
    </row>
    <row r="11" spans="1:13" ht="31.5" customHeight="1" x14ac:dyDescent="0.3">
      <c r="A11" s="131" t="s">
        <v>49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3"/>
    </row>
    <row r="12" spans="1:13" ht="12" customHeight="1" x14ac:dyDescent="0.3">
      <c r="A12" s="134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6"/>
    </row>
    <row r="13" spans="1:13" ht="18" x14ac:dyDescent="0.3">
      <c r="A13" s="5" t="s">
        <v>7</v>
      </c>
      <c r="B13" s="6"/>
      <c r="C13" s="6"/>
      <c r="D13" s="7"/>
      <c r="E13" s="8"/>
      <c r="F13" s="9"/>
      <c r="G13" s="10" t="s">
        <v>8</v>
      </c>
      <c r="H13" s="9"/>
      <c r="I13" s="9"/>
      <c r="J13" s="9"/>
      <c r="K13" s="9"/>
      <c r="L13" s="11"/>
      <c r="M13" s="12" t="s">
        <v>9</v>
      </c>
    </row>
    <row r="14" spans="1:13" ht="18" x14ac:dyDescent="0.3">
      <c r="A14" s="13" t="s">
        <v>10</v>
      </c>
      <c r="B14" s="14"/>
      <c r="C14" s="14"/>
      <c r="D14" s="15"/>
      <c r="E14" s="16"/>
      <c r="F14" s="17"/>
      <c r="G14" s="18" t="s">
        <v>11</v>
      </c>
      <c r="H14" s="17"/>
      <c r="I14" s="17"/>
      <c r="J14" s="17"/>
      <c r="K14" s="17"/>
      <c r="L14" s="19"/>
      <c r="M14" s="20" t="s">
        <v>47</v>
      </c>
    </row>
    <row r="15" spans="1:13" ht="18" x14ac:dyDescent="0.3">
      <c r="A15" s="137" t="s">
        <v>12</v>
      </c>
      <c r="B15" s="138"/>
      <c r="C15" s="138"/>
      <c r="D15" s="138"/>
      <c r="E15" s="138"/>
      <c r="F15" s="138"/>
      <c r="G15" s="139"/>
      <c r="H15" s="140" t="s">
        <v>13</v>
      </c>
      <c r="I15" s="138"/>
      <c r="J15" s="138"/>
      <c r="K15" s="138"/>
      <c r="L15" s="138"/>
      <c r="M15" s="141"/>
    </row>
    <row r="16" spans="1:13" ht="18" x14ac:dyDescent="0.3">
      <c r="A16" s="21"/>
      <c r="B16" s="22"/>
      <c r="C16" s="22"/>
      <c r="D16" s="23"/>
      <c r="E16" s="24"/>
      <c r="F16" s="23"/>
      <c r="G16" s="25" t="s">
        <v>14</v>
      </c>
      <c r="H16" s="115" t="s">
        <v>15</v>
      </c>
      <c r="I16" s="116"/>
      <c r="J16" s="116"/>
      <c r="K16" s="116"/>
      <c r="L16" s="116"/>
      <c r="M16" s="117"/>
    </row>
    <row r="17" spans="1:13" ht="18" x14ac:dyDescent="0.3">
      <c r="A17" s="21" t="s">
        <v>16</v>
      </c>
      <c r="B17" s="22"/>
      <c r="C17" s="22"/>
      <c r="D17" s="23"/>
      <c r="E17" s="26"/>
      <c r="F17" s="23"/>
      <c r="G17" s="27" t="s">
        <v>17</v>
      </c>
      <c r="H17" s="118" t="s">
        <v>18</v>
      </c>
      <c r="I17" s="119"/>
      <c r="J17" s="119"/>
      <c r="K17" s="119"/>
      <c r="L17" s="119"/>
      <c r="M17" s="120"/>
    </row>
    <row r="18" spans="1:13" ht="18" x14ac:dyDescent="0.3">
      <c r="A18" s="21" t="s">
        <v>19</v>
      </c>
      <c r="B18" s="22"/>
      <c r="C18" s="22"/>
      <c r="D18" s="25"/>
      <c r="E18" s="24"/>
      <c r="F18" s="23"/>
      <c r="G18" s="27" t="s">
        <v>20</v>
      </c>
      <c r="H18" s="118" t="s">
        <v>21</v>
      </c>
      <c r="I18" s="119"/>
      <c r="J18" s="119"/>
      <c r="K18" s="119"/>
      <c r="L18" s="119"/>
      <c r="M18" s="120"/>
    </row>
    <row r="19" spans="1:13" ht="18.600000000000001" thickBot="1" x14ac:dyDescent="0.35">
      <c r="A19" s="28" t="s">
        <v>22</v>
      </c>
      <c r="B19" s="29"/>
      <c r="C19" s="29"/>
      <c r="D19" s="30"/>
      <c r="E19" s="31"/>
      <c r="F19" s="32"/>
      <c r="G19" s="33" t="s">
        <v>23</v>
      </c>
      <c r="H19" s="121" t="s">
        <v>24</v>
      </c>
      <c r="I19" s="122"/>
      <c r="J19" s="34"/>
      <c r="K19" s="34">
        <v>0.2</v>
      </c>
      <c r="L19" s="35"/>
      <c r="M19" s="36"/>
    </row>
    <row r="20" spans="1:13" ht="6.75" customHeight="1" thickTop="1" thickBot="1" x14ac:dyDescent="0.35">
      <c r="A20" s="37"/>
      <c r="B20" s="38"/>
      <c r="C20" s="38"/>
      <c r="D20" s="37"/>
      <c r="E20" s="26"/>
      <c r="F20" s="37"/>
      <c r="G20" s="37"/>
      <c r="H20" s="37"/>
      <c r="I20" s="37"/>
      <c r="J20" s="37"/>
      <c r="K20" s="37"/>
      <c r="L20" s="37"/>
      <c r="M20" s="37"/>
    </row>
    <row r="21" spans="1:13" ht="54" customHeight="1" thickTop="1" x14ac:dyDescent="0.3">
      <c r="A21" s="123" t="s">
        <v>25</v>
      </c>
      <c r="B21" s="106" t="s">
        <v>26</v>
      </c>
      <c r="C21" s="106" t="s">
        <v>27</v>
      </c>
      <c r="D21" s="106" t="s">
        <v>28</v>
      </c>
      <c r="E21" s="125" t="s">
        <v>29</v>
      </c>
      <c r="F21" s="106" t="s">
        <v>30</v>
      </c>
      <c r="G21" s="106" t="s">
        <v>31</v>
      </c>
      <c r="H21" s="108" t="s">
        <v>32</v>
      </c>
      <c r="I21" s="109"/>
      <c r="J21" s="106" t="s">
        <v>33</v>
      </c>
      <c r="K21" s="110" t="s">
        <v>34</v>
      </c>
      <c r="L21" s="108" t="s">
        <v>35</v>
      </c>
      <c r="M21" s="113" t="s">
        <v>36</v>
      </c>
    </row>
    <row r="22" spans="1:13" ht="20.25" customHeight="1" x14ac:dyDescent="0.3">
      <c r="A22" s="124"/>
      <c r="B22" s="107"/>
      <c r="C22" s="107"/>
      <c r="D22" s="107"/>
      <c r="E22" s="126"/>
      <c r="F22" s="107"/>
      <c r="G22" s="107"/>
      <c r="H22" s="39" t="s">
        <v>37</v>
      </c>
      <c r="I22" s="39" t="s">
        <v>38</v>
      </c>
      <c r="J22" s="107"/>
      <c r="K22" s="111"/>
      <c r="L22" s="112"/>
      <c r="M22" s="114"/>
    </row>
    <row r="23" spans="1:13" s="51" customFormat="1" ht="30" customHeight="1" x14ac:dyDescent="0.3">
      <c r="A23" s="40">
        <v>1</v>
      </c>
      <c r="B23" s="41">
        <v>110</v>
      </c>
      <c r="C23" s="42">
        <v>10131543502</v>
      </c>
      <c r="D23" s="43" t="s">
        <v>50</v>
      </c>
      <c r="E23" s="44">
        <v>39647</v>
      </c>
      <c r="F23" s="42" t="s">
        <v>39</v>
      </c>
      <c r="G23" s="42" t="s">
        <v>51</v>
      </c>
      <c r="H23" s="45">
        <v>6.1539351851851848E-5</v>
      </c>
      <c r="I23" s="46">
        <v>6.3182870370370373E-5</v>
      </c>
      <c r="J23" s="47">
        <v>1.2472222222222222E-4</v>
      </c>
      <c r="K23" s="48">
        <v>66.815144766147</v>
      </c>
      <c r="L23" s="49" t="s">
        <v>39</v>
      </c>
      <c r="M23" s="50"/>
    </row>
    <row r="24" spans="1:13" s="51" customFormat="1" ht="30" customHeight="1" x14ac:dyDescent="0.3">
      <c r="A24" s="40">
        <v>2</v>
      </c>
      <c r="B24" s="41">
        <v>167</v>
      </c>
      <c r="C24" s="42" t="s">
        <v>52</v>
      </c>
      <c r="D24" s="43" t="s">
        <v>53</v>
      </c>
      <c r="E24" s="44">
        <v>39296</v>
      </c>
      <c r="F24" s="42" t="s">
        <v>39</v>
      </c>
      <c r="G24" s="42" t="s">
        <v>51</v>
      </c>
      <c r="H24" s="45">
        <v>6.256944444444444E-5</v>
      </c>
      <c r="I24" s="46">
        <v>6.5451388888888872E-5</v>
      </c>
      <c r="J24" s="47">
        <v>1.2802083333333331E-4</v>
      </c>
      <c r="K24" s="48">
        <v>65.093572009764046</v>
      </c>
      <c r="L24" s="49" t="s">
        <v>39</v>
      </c>
      <c r="M24" s="50"/>
    </row>
    <row r="25" spans="1:13" s="51" customFormat="1" ht="30" customHeight="1" x14ac:dyDescent="0.3">
      <c r="A25" s="40">
        <v>3</v>
      </c>
      <c r="B25" s="41">
        <v>151</v>
      </c>
      <c r="C25" s="42" t="s">
        <v>54</v>
      </c>
      <c r="D25" s="43" t="s">
        <v>55</v>
      </c>
      <c r="E25" s="44">
        <v>39121</v>
      </c>
      <c r="F25" s="42" t="s">
        <v>39</v>
      </c>
      <c r="G25" s="42" t="s">
        <v>56</v>
      </c>
      <c r="H25" s="45">
        <v>6.3784722222222224E-5</v>
      </c>
      <c r="I25" s="46">
        <v>6.4745370370370377E-5</v>
      </c>
      <c r="J25" s="47">
        <v>1.285300925925926E-4</v>
      </c>
      <c r="K25" s="48">
        <v>64.83565961278704</v>
      </c>
      <c r="L25" s="49" t="s">
        <v>39</v>
      </c>
      <c r="M25" s="50"/>
    </row>
    <row r="26" spans="1:13" s="51" customFormat="1" ht="30" customHeight="1" x14ac:dyDescent="0.3">
      <c r="A26" s="40">
        <v>4</v>
      </c>
      <c r="B26" s="41">
        <v>137</v>
      </c>
      <c r="C26" s="42">
        <v>10132789849</v>
      </c>
      <c r="D26" s="43" t="s">
        <v>57</v>
      </c>
      <c r="E26" s="44">
        <v>39558</v>
      </c>
      <c r="F26" s="42" t="s">
        <v>39</v>
      </c>
      <c r="G26" s="42" t="s">
        <v>58</v>
      </c>
      <c r="H26" s="45">
        <v>6.3136574074074085E-5</v>
      </c>
      <c r="I26" s="46">
        <v>6.5648148148148133E-5</v>
      </c>
      <c r="J26" s="47">
        <v>1.2878472222222222E-4</v>
      </c>
      <c r="K26" s="48">
        <v>64.70746832030197</v>
      </c>
      <c r="L26" s="49" t="s">
        <v>39</v>
      </c>
      <c r="M26" s="50"/>
    </row>
    <row r="27" spans="1:13" s="51" customFormat="1" ht="30" customHeight="1" x14ac:dyDescent="0.3">
      <c r="A27" s="40">
        <v>5</v>
      </c>
      <c r="B27" s="41">
        <v>154</v>
      </c>
      <c r="C27" s="42">
        <v>10127613180</v>
      </c>
      <c r="D27" s="43" t="s">
        <v>59</v>
      </c>
      <c r="E27" s="44">
        <v>39810</v>
      </c>
      <c r="F27" s="42" t="s">
        <v>40</v>
      </c>
      <c r="G27" s="42" t="s">
        <v>56</v>
      </c>
      <c r="H27" s="45">
        <v>6.4675925925925925E-5</v>
      </c>
      <c r="I27" s="46">
        <v>6.7337962962962973E-5</v>
      </c>
      <c r="J27" s="47">
        <v>1.320138888888889E-4</v>
      </c>
      <c r="K27" s="48">
        <v>63.124671225670696</v>
      </c>
      <c r="L27" s="49" t="s">
        <v>40</v>
      </c>
      <c r="M27" s="50"/>
    </row>
    <row r="28" spans="1:13" s="51" customFormat="1" ht="30" customHeight="1" x14ac:dyDescent="0.3">
      <c r="A28" s="40">
        <v>6</v>
      </c>
      <c r="B28" s="41">
        <v>152</v>
      </c>
      <c r="C28" s="42">
        <v>10090053164</v>
      </c>
      <c r="D28" s="43" t="s">
        <v>60</v>
      </c>
      <c r="E28" s="44">
        <v>39217</v>
      </c>
      <c r="F28" s="42" t="s">
        <v>40</v>
      </c>
      <c r="G28" s="42" t="s">
        <v>56</v>
      </c>
      <c r="H28" s="45">
        <v>6.4456018518518527E-5</v>
      </c>
      <c r="I28" s="46">
        <v>6.7650462962962974E-5</v>
      </c>
      <c r="J28" s="47">
        <v>1.321064814814815E-4</v>
      </c>
      <c r="K28" s="48">
        <v>63.080427545120024</v>
      </c>
      <c r="L28" s="49" t="s">
        <v>40</v>
      </c>
      <c r="M28" s="50"/>
    </row>
    <row r="29" spans="1:13" s="51" customFormat="1" ht="30" customHeight="1" x14ac:dyDescent="0.3">
      <c r="A29" s="40">
        <v>7</v>
      </c>
      <c r="B29" s="41">
        <v>125</v>
      </c>
      <c r="C29" s="42">
        <v>10130128817</v>
      </c>
      <c r="D29" s="43" t="s">
        <v>61</v>
      </c>
      <c r="E29" s="44">
        <v>40101</v>
      </c>
      <c r="F29" s="42" t="s">
        <v>40</v>
      </c>
      <c r="G29" s="42" t="s">
        <v>51</v>
      </c>
      <c r="H29" s="45">
        <v>6.5115740740740748E-5</v>
      </c>
      <c r="I29" s="46">
        <v>6.7291666666666644E-5</v>
      </c>
      <c r="J29" s="47">
        <v>1.3240740740740739E-4</v>
      </c>
      <c r="K29" s="48">
        <v>62.93706293706294</v>
      </c>
      <c r="L29" s="49" t="s">
        <v>40</v>
      </c>
      <c r="M29" s="50"/>
    </row>
    <row r="30" spans="1:13" s="51" customFormat="1" ht="30" customHeight="1" x14ac:dyDescent="0.3">
      <c r="A30" s="40">
        <v>8</v>
      </c>
      <c r="B30" s="41">
        <v>109</v>
      </c>
      <c r="C30" s="42">
        <v>10112463400</v>
      </c>
      <c r="D30" s="43" t="s">
        <v>62</v>
      </c>
      <c r="E30" s="44">
        <v>39458</v>
      </c>
      <c r="F30" s="42" t="s">
        <v>40</v>
      </c>
      <c r="G30" s="42" t="s">
        <v>51</v>
      </c>
      <c r="H30" s="45">
        <v>6.5439814814814817E-5</v>
      </c>
      <c r="I30" s="46">
        <v>6.8136574074074071E-5</v>
      </c>
      <c r="J30" s="47">
        <v>1.3357638888888889E-4</v>
      </c>
      <c r="K30" s="48">
        <v>62.38627501949572</v>
      </c>
      <c r="L30" s="52" t="s">
        <v>40</v>
      </c>
      <c r="M30" s="50"/>
    </row>
    <row r="31" spans="1:13" s="51" customFormat="1" ht="30" customHeight="1" x14ac:dyDescent="0.3">
      <c r="A31" s="40">
        <v>9</v>
      </c>
      <c r="B31" s="41">
        <v>111</v>
      </c>
      <c r="C31" s="42">
        <v>10128419492</v>
      </c>
      <c r="D31" s="43" t="s">
        <v>63</v>
      </c>
      <c r="E31" s="44">
        <v>39785</v>
      </c>
      <c r="F31" s="42" t="s">
        <v>39</v>
      </c>
      <c r="G31" s="42" t="s">
        <v>51</v>
      </c>
      <c r="H31" s="45">
        <v>6.579861111111112E-5</v>
      </c>
      <c r="I31" s="46">
        <v>6.7847222222222235E-5</v>
      </c>
      <c r="J31" s="47">
        <v>1.3364583333333335E-4</v>
      </c>
      <c r="K31" s="48">
        <v>62.353858144972719</v>
      </c>
      <c r="L31" s="52" t="s">
        <v>40</v>
      </c>
      <c r="M31" s="50"/>
    </row>
    <row r="32" spans="1:13" s="51" customFormat="1" ht="30" customHeight="1" x14ac:dyDescent="0.3">
      <c r="A32" s="40">
        <v>10</v>
      </c>
      <c r="B32" s="41">
        <v>139</v>
      </c>
      <c r="C32" s="42">
        <v>10137919432</v>
      </c>
      <c r="D32" s="43" t="s">
        <v>64</v>
      </c>
      <c r="E32" s="44">
        <v>39688</v>
      </c>
      <c r="F32" s="42" t="s">
        <v>40</v>
      </c>
      <c r="G32" s="42" t="s">
        <v>58</v>
      </c>
      <c r="H32" s="45">
        <v>6.5902777777777777E-5</v>
      </c>
      <c r="I32" s="46">
        <v>6.8460648148148154E-5</v>
      </c>
      <c r="J32" s="47">
        <v>1.3436342592592593E-4</v>
      </c>
      <c r="K32" s="48">
        <v>62.020845895425957</v>
      </c>
      <c r="L32" s="52" t="s">
        <v>40</v>
      </c>
      <c r="M32" s="50"/>
    </row>
    <row r="33" spans="1:13" s="51" customFormat="1" ht="30" customHeight="1" x14ac:dyDescent="0.3">
      <c r="A33" s="40">
        <v>11</v>
      </c>
      <c r="B33" s="41">
        <v>168</v>
      </c>
      <c r="C33" s="42" t="s">
        <v>65</v>
      </c>
      <c r="D33" s="43" t="s">
        <v>66</v>
      </c>
      <c r="E33" s="44">
        <v>39166</v>
      </c>
      <c r="F33" s="42" t="s">
        <v>40</v>
      </c>
      <c r="G33" s="42" t="s">
        <v>51</v>
      </c>
      <c r="H33" s="45">
        <v>6.591435185185186E-5</v>
      </c>
      <c r="I33" s="46">
        <v>6.8958333333333334E-5</v>
      </c>
      <c r="J33" s="47">
        <v>1.3487268518518519E-4</v>
      </c>
      <c r="K33" s="48">
        <v>61.786664378271688</v>
      </c>
      <c r="L33" s="52" t="s">
        <v>40</v>
      </c>
      <c r="M33" s="50"/>
    </row>
    <row r="34" spans="1:13" s="51" customFormat="1" ht="30" customHeight="1" x14ac:dyDescent="0.3">
      <c r="A34" s="40">
        <v>12</v>
      </c>
      <c r="B34" s="41">
        <v>153</v>
      </c>
      <c r="C34" s="42">
        <v>10137422207</v>
      </c>
      <c r="D34" s="43" t="s">
        <v>67</v>
      </c>
      <c r="E34" s="44">
        <v>39866</v>
      </c>
      <c r="F34" s="42" t="s">
        <v>39</v>
      </c>
      <c r="G34" s="42" t="s">
        <v>56</v>
      </c>
      <c r="H34" s="45">
        <v>6.6134259259259258E-5</v>
      </c>
      <c r="I34" s="46">
        <v>0</v>
      </c>
      <c r="J34" s="47">
        <v>1.3537037037037036E-4</v>
      </c>
      <c r="K34" s="48">
        <v>61.559507523939814</v>
      </c>
      <c r="L34" s="49" t="s">
        <v>40</v>
      </c>
      <c r="M34" s="50"/>
    </row>
    <row r="35" spans="1:13" s="51" customFormat="1" ht="30" customHeight="1" x14ac:dyDescent="0.3">
      <c r="A35" s="40">
        <v>13</v>
      </c>
      <c r="B35" s="41">
        <v>138</v>
      </c>
      <c r="C35" s="42">
        <v>10142335255</v>
      </c>
      <c r="D35" s="43" t="s">
        <v>68</v>
      </c>
      <c r="E35" s="44">
        <v>39650</v>
      </c>
      <c r="F35" s="42" t="s">
        <v>40</v>
      </c>
      <c r="G35" s="42" t="s">
        <v>58</v>
      </c>
      <c r="H35" s="45">
        <v>6.6770833333333328E-5</v>
      </c>
      <c r="I35" s="46">
        <v>7.067129629629631E-5</v>
      </c>
      <c r="J35" s="47">
        <v>1.3744212962962964E-4</v>
      </c>
      <c r="K35" s="48">
        <v>60.631578947368418</v>
      </c>
      <c r="L35" s="49" t="s">
        <v>40</v>
      </c>
      <c r="M35" s="50"/>
    </row>
    <row r="36" spans="1:13" s="51" customFormat="1" ht="30" customHeight="1" x14ac:dyDescent="0.3">
      <c r="A36" s="40">
        <v>14</v>
      </c>
      <c r="B36" s="53">
        <v>112</v>
      </c>
      <c r="C36" s="42">
        <v>10137270643</v>
      </c>
      <c r="D36" s="43" t="s">
        <v>69</v>
      </c>
      <c r="E36" s="44">
        <v>39897</v>
      </c>
      <c r="F36" s="42" t="s">
        <v>40</v>
      </c>
      <c r="G36" s="42" t="s">
        <v>51</v>
      </c>
      <c r="H36" s="54">
        <v>6.753472222222222E-5</v>
      </c>
      <c r="I36" s="46">
        <v>7.0254629629629638E-5</v>
      </c>
      <c r="J36" s="55">
        <v>1.3778935185185186E-4</v>
      </c>
      <c r="K36" s="48">
        <v>60.478790424191516</v>
      </c>
      <c r="L36" s="49" t="s">
        <v>40</v>
      </c>
      <c r="M36" s="56"/>
    </row>
    <row r="37" spans="1:13" s="51" customFormat="1" ht="30" customHeight="1" x14ac:dyDescent="0.3">
      <c r="A37" s="40">
        <v>15</v>
      </c>
      <c r="B37" s="53">
        <v>140</v>
      </c>
      <c r="C37" s="42">
        <v>10132790051</v>
      </c>
      <c r="D37" s="43" t="s">
        <v>70</v>
      </c>
      <c r="E37" s="44">
        <v>39616</v>
      </c>
      <c r="F37" s="42" t="s">
        <v>40</v>
      </c>
      <c r="G37" s="42" t="s">
        <v>58</v>
      </c>
      <c r="H37" s="54">
        <v>6.7916666666666673E-5</v>
      </c>
      <c r="I37" s="46">
        <v>7.1157407407407421E-5</v>
      </c>
      <c r="J37" s="55">
        <v>1.3907407407407409E-4</v>
      </c>
      <c r="K37" s="48">
        <v>59.920106524633823</v>
      </c>
      <c r="L37" s="49" t="s">
        <v>71</v>
      </c>
      <c r="M37" s="56"/>
    </row>
    <row r="38" spans="1:13" s="51" customFormat="1" ht="30" customHeight="1" x14ac:dyDescent="0.3">
      <c r="A38" s="40">
        <v>16</v>
      </c>
      <c r="B38" s="53">
        <v>113</v>
      </c>
      <c r="C38" s="42">
        <v>10136925786</v>
      </c>
      <c r="D38" s="43" t="s">
        <v>72</v>
      </c>
      <c r="E38" s="44">
        <v>40372</v>
      </c>
      <c r="F38" s="42" t="s">
        <v>73</v>
      </c>
      <c r="G38" s="42" t="s">
        <v>51</v>
      </c>
      <c r="H38" s="54">
        <v>6.9768518518518514E-5</v>
      </c>
      <c r="I38" s="46">
        <v>7.3287037037037016E-5</v>
      </c>
      <c r="J38" s="55">
        <v>1.4305555555555553E-4</v>
      </c>
      <c r="K38" s="48">
        <v>58.252427184466036</v>
      </c>
      <c r="L38" s="52" t="s">
        <v>71</v>
      </c>
      <c r="M38" s="56"/>
    </row>
    <row r="39" spans="1:13" s="51" customFormat="1" ht="30" customHeight="1" x14ac:dyDescent="0.3">
      <c r="A39" s="40">
        <v>17</v>
      </c>
      <c r="B39" s="53">
        <v>143</v>
      </c>
      <c r="C39" s="42">
        <v>10143149146</v>
      </c>
      <c r="D39" s="43" t="s">
        <v>74</v>
      </c>
      <c r="E39" s="44">
        <v>39402</v>
      </c>
      <c r="F39" s="42" t="s">
        <v>40</v>
      </c>
      <c r="G39" s="42" t="s">
        <v>58</v>
      </c>
      <c r="H39" s="54">
        <v>7.1041666666666668E-5</v>
      </c>
      <c r="I39" s="46">
        <v>7.5231481481481501E-5</v>
      </c>
      <c r="J39" s="55">
        <v>1.4627314814814817E-4</v>
      </c>
      <c r="K39" s="48">
        <v>56.971039721474916</v>
      </c>
      <c r="L39" s="49" t="s">
        <v>71</v>
      </c>
      <c r="M39" s="56"/>
    </row>
    <row r="40" spans="1:13" s="51" customFormat="1" ht="30" customHeight="1" x14ac:dyDescent="0.3">
      <c r="A40" s="40">
        <v>18</v>
      </c>
      <c r="B40" s="53">
        <v>122</v>
      </c>
      <c r="C40" s="42">
        <v>10148315913</v>
      </c>
      <c r="D40" s="43" t="s">
        <v>75</v>
      </c>
      <c r="E40" s="44">
        <v>40014</v>
      </c>
      <c r="F40" s="42" t="s">
        <v>73</v>
      </c>
      <c r="G40" s="42" t="s">
        <v>51</v>
      </c>
      <c r="H40" s="54">
        <v>7.1701388888888902E-5</v>
      </c>
      <c r="I40" s="46">
        <v>7.5104166666666638E-5</v>
      </c>
      <c r="J40" s="55">
        <v>1.4680555555555554E-4</v>
      </c>
      <c r="K40" s="48">
        <v>56.764427625354784</v>
      </c>
      <c r="L40" s="49" t="s">
        <v>71</v>
      </c>
      <c r="M40" s="56"/>
    </row>
    <row r="41" spans="1:13" s="51" customFormat="1" ht="30" customHeight="1" x14ac:dyDescent="0.3">
      <c r="A41" s="40">
        <v>19</v>
      </c>
      <c r="B41" s="53">
        <v>142</v>
      </c>
      <c r="C41" s="42">
        <v>10130345045</v>
      </c>
      <c r="D41" s="43" t="s">
        <v>76</v>
      </c>
      <c r="E41" s="44">
        <v>39106</v>
      </c>
      <c r="F41" s="42" t="s">
        <v>40</v>
      </c>
      <c r="G41" s="42" t="s">
        <v>58</v>
      </c>
      <c r="H41" s="54">
        <v>7.1689814814814807E-5</v>
      </c>
      <c r="I41" s="46">
        <v>7.7314814814814848E-5</v>
      </c>
      <c r="J41" s="55">
        <v>1.4900462962962966E-4</v>
      </c>
      <c r="K41" s="48">
        <v>55.92667391642069</v>
      </c>
      <c r="L41" s="49" t="s">
        <v>71</v>
      </c>
      <c r="M41" s="56"/>
    </row>
    <row r="42" spans="1:13" s="51" customFormat="1" ht="30" customHeight="1" x14ac:dyDescent="0.3">
      <c r="A42" s="40">
        <v>20</v>
      </c>
      <c r="B42" s="53">
        <v>124</v>
      </c>
      <c r="C42" s="42">
        <v>10148387954</v>
      </c>
      <c r="D42" s="43" t="s">
        <v>77</v>
      </c>
      <c r="E42" s="44">
        <v>40074</v>
      </c>
      <c r="F42" s="42" t="s">
        <v>73</v>
      </c>
      <c r="G42" s="42" t="s">
        <v>51</v>
      </c>
      <c r="H42" s="54">
        <v>7.415509259259258E-5</v>
      </c>
      <c r="I42" s="46">
        <v>7.8564814814814852E-5</v>
      </c>
      <c r="J42" s="55">
        <v>1.5271990740740743E-4</v>
      </c>
      <c r="K42" s="48">
        <v>54.566123531640763</v>
      </c>
      <c r="L42" s="57" t="s">
        <v>71</v>
      </c>
      <c r="M42" s="56"/>
    </row>
    <row r="43" spans="1:13" s="51" customFormat="1" ht="30" customHeight="1" x14ac:dyDescent="0.3">
      <c r="A43" s="40">
        <v>21</v>
      </c>
      <c r="B43" s="53">
        <v>127</v>
      </c>
      <c r="C43" s="42">
        <v>10137456458</v>
      </c>
      <c r="D43" s="43" t="s">
        <v>78</v>
      </c>
      <c r="E43" s="44">
        <v>40341</v>
      </c>
      <c r="F43" s="42" t="s">
        <v>73</v>
      </c>
      <c r="G43" s="42" t="s">
        <v>51</v>
      </c>
      <c r="H43" s="54">
        <v>7.4004629629629635E-5</v>
      </c>
      <c r="I43" s="46">
        <v>7.8784722222222209E-5</v>
      </c>
      <c r="J43" s="55">
        <v>1.5278935185185184E-4</v>
      </c>
      <c r="K43" s="48">
        <v>54.541322627073718</v>
      </c>
      <c r="L43" s="57" t="s">
        <v>73</v>
      </c>
      <c r="M43" s="56"/>
    </row>
    <row r="44" spans="1:13" s="51" customFormat="1" ht="30" customHeight="1" x14ac:dyDescent="0.3">
      <c r="A44" s="40">
        <v>22</v>
      </c>
      <c r="B44" s="53">
        <v>126</v>
      </c>
      <c r="C44" s="42">
        <v>10135721572</v>
      </c>
      <c r="D44" s="43" t="s">
        <v>79</v>
      </c>
      <c r="E44" s="44">
        <v>40361</v>
      </c>
      <c r="F44" s="42" t="s">
        <v>73</v>
      </c>
      <c r="G44" s="42" t="s">
        <v>51</v>
      </c>
      <c r="H44" s="54">
        <v>7.5057870370370377E-5</v>
      </c>
      <c r="I44" s="46">
        <v>7.8310185185185167E-5</v>
      </c>
      <c r="J44" s="55">
        <v>1.5336805555555554E-4</v>
      </c>
      <c r="K44" s="48">
        <v>54.335521847407755</v>
      </c>
      <c r="L44" s="57" t="s">
        <v>73</v>
      </c>
      <c r="M44" s="56"/>
    </row>
    <row r="45" spans="1:13" s="51" customFormat="1" ht="30" customHeight="1" x14ac:dyDescent="0.3">
      <c r="A45" s="40">
        <v>23</v>
      </c>
      <c r="B45" s="53">
        <v>121</v>
      </c>
      <c r="C45" s="42">
        <v>10120394259</v>
      </c>
      <c r="D45" s="43" t="s">
        <v>80</v>
      </c>
      <c r="E45" s="44">
        <v>39797</v>
      </c>
      <c r="F45" s="42" t="s">
        <v>71</v>
      </c>
      <c r="G45" s="42" t="s">
        <v>51</v>
      </c>
      <c r="H45" s="54">
        <v>7.6064814814814818E-5</v>
      </c>
      <c r="I45" s="46">
        <v>8.0972222222222228E-5</v>
      </c>
      <c r="J45" s="55">
        <v>1.5703703703703705E-4</v>
      </c>
      <c r="K45" s="48">
        <v>53.066037735849051</v>
      </c>
      <c r="L45" s="58" t="s">
        <v>81</v>
      </c>
      <c r="M45" s="56"/>
    </row>
    <row r="46" spans="1:13" s="51" customFormat="1" ht="30" customHeight="1" x14ac:dyDescent="0.3">
      <c r="A46" s="40">
        <v>24</v>
      </c>
      <c r="B46" s="53">
        <v>123</v>
      </c>
      <c r="C46" s="42">
        <v>10150042715</v>
      </c>
      <c r="D46" s="43" t="s">
        <v>82</v>
      </c>
      <c r="E46" s="44">
        <v>40041</v>
      </c>
      <c r="F46" s="42" t="s">
        <v>73</v>
      </c>
      <c r="G46" s="42" t="s">
        <v>51</v>
      </c>
      <c r="H46" s="54">
        <v>7.7048611111111108E-5</v>
      </c>
      <c r="I46" s="46">
        <v>8.2141203703703697E-5</v>
      </c>
      <c r="J46" s="55">
        <v>1.5918981481481481E-4</v>
      </c>
      <c r="K46" s="48">
        <v>52.348407735931374</v>
      </c>
      <c r="L46" s="58" t="s">
        <v>81</v>
      </c>
      <c r="M46" s="56"/>
    </row>
    <row r="47" spans="1:13" s="51" customFormat="1" ht="30" customHeight="1" thickBot="1" x14ac:dyDescent="0.35">
      <c r="A47" s="59"/>
      <c r="B47" s="60"/>
      <c r="C47" s="60"/>
      <c r="D47" s="60"/>
      <c r="E47" s="61"/>
      <c r="F47" s="60"/>
      <c r="G47" s="60"/>
      <c r="H47" s="62"/>
      <c r="I47" s="62"/>
      <c r="J47" s="63"/>
      <c r="K47" s="64"/>
      <c r="L47" s="65"/>
      <c r="M47" s="66"/>
    </row>
    <row r="48" spans="1:13" ht="10.5" customHeight="1" thickTop="1" thickBot="1" x14ac:dyDescent="0.35">
      <c r="A48" s="67"/>
    </row>
    <row r="49" spans="1:13" ht="24" thickTop="1" x14ac:dyDescent="0.3">
      <c r="A49" s="98" t="s">
        <v>41</v>
      </c>
      <c r="B49" s="99"/>
      <c r="C49" s="99"/>
      <c r="D49" s="99"/>
      <c r="E49" s="68"/>
      <c r="F49" s="68"/>
      <c r="G49" s="99"/>
      <c r="H49" s="99"/>
      <c r="I49" s="99"/>
      <c r="J49" s="99"/>
      <c r="K49" s="99"/>
      <c r="L49" s="99"/>
      <c r="M49" s="100"/>
    </row>
    <row r="50" spans="1:13" ht="23.4" x14ac:dyDescent="0.3">
      <c r="A50" s="69" t="s">
        <v>42</v>
      </c>
      <c r="B50" s="70"/>
      <c r="C50" s="71"/>
      <c r="D50" s="70"/>
      <c r="E50" s="72"/>
      <c r="F50" s="70"/>
      <c r="G50" s="73"/>
      <c r="H50" s="74"/>
      <c r="I50" s="75"/>
      <c r="J50" s="75"/>
      <c r="K50" s="75"/>
      <c r="L50" s="76"/>
      <c r="M50" s="77"/>
    </row>
    <row r="51" spans="1:13" ht="50.25" customHeight="1" x14ac:dyDescent="0.3">
      <c r="A51" s="69" t="s">
        <v>43</v>
      </c>
      <c r="B51" s="70"/>
      <c r="C51" s="78"/>
      <c r="D51" s="70"/>
      <c r="E51" s="72"/>
      <c r="F51" s="70"/>
      <c r="G51" s="73"/>
      <c r="H51" s="74"/>
      <c r="I51" s="75"/>
      <c r="J51" s="75"/>
      <c r="K51" s="75"/>
      <c r="L51" s="76"/>
      <c r="M51" s="77"/>
    </row>
    <row r="52" spans="1:13" ht="4.5" customHeight="1" x14ac:dyDescent="0.3">
      <c r="A52" s="69"/>
      <c r="B52" s="70"/>
      <c r="C52" s="70"/>
      <c r="D52" s="75"/>
      <c r="E52" s="79"/>
      <c r="F52" s="75"/>
      <c r="G52" s="75"/>
      <c r="H52" s="75"/>
      <c r="I52" s="75"/>
      <c r="J52" s="75"/>
      <c r="K52" s="75"/>
      <c r="L52" s="75"/>
      <c r="M52" s="80"/>
    </row>
    <row r="53" spans="1:13" ht="23.4" x14ac:dyDescent="0.3">
      <c r="A53" s="81"/>
      <c r="B53" s="82"/>
      <c r="C53" s="82"/>
      <c r="D53" s="101" t="s">
        <v>44</v>
      </c>
      <c r="E53" s="101"/>
      <c r="F53" s="101"/>
      <c r="G53" s="101" t="s">
        <v>45</v>
      </c>
      <c r="H53" s="101"/>
      <c r="I53" s="101"/>
      <c r="J53" s="101" t="s">
        <v>46</v>
      </c>
      <c r="K53" s="101"/>
      <c r="L53" s="101"/>
      <c r="M53" s="102"/>
    </row>
    <row r="54" spans="1:13" ht="23.4" x14ac:dyDescent="0.3">
      <c r="A54" s="83"/>
      <c r="B54" s="84"/>
      <c r="C54" s="84"/>
      <c r="D54" s="84"/>
      <c r="E54" s="84"/>
      <c r="F54" s="85"/>
      <c r="G54" s="86"/>
      <c r="H54" s="86"/>
      <c r="I54" s="86"/>
      <c r="J54" s="85"/>
      <c r="K54" s="85"/>
      <c r="L54" s="85"/>
      <c r="M54" s="87"/>
    </row>
    <row r="55" spans="1:13" ht="23.4" x14ac:dyDescent="0.3">
      <c r="A55" s="83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8"/>
    </row>
    <row r="56" spans="1:13" ht="23.4" x14ac:dyDescent="0.3">
      <c r="A56" s="103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5"/>
    </row>
    <row r="57" spans="1:13" ht="15" customHeight="1" x14ac:dyDescent="0.3">
      <c r="A57" s="89"/>
      <c r="B57" s="90"/>
      <c r="C57" s="90"/>
      <c r="D57" s="90"/>
      <c r="E57" s="91"/>
      <c r="F57" s="90"/>
      <c r="G57" s="90"/>
      <c r="H57" s="90"/>
      <c r="I57" s="90"/>
      <c r="J57" s="90"/>
      <c r="K57" s="90"/>
      <c r="L57" s="90"/>
      <c r="M57" s="92"/>
    </row>
    <row r="58" spans="1:13" ht="23.4" hidden="1" x14ac:dyDescent="0.3">
      <c r="A58" s="89"/>
      <c r="B58" s="90"/>
      <c r="C58" s="90"/>
      <c r="D58" s="90"/>
      <c r="E58" s="91"/>
      <c r="F58" s="90"/>
      <c r="G58" s="90"/>
      <c r="H58" s="90"/>
      <c r="I58" s="90"/>
      <c r="J58" s="90"/>
      <c r="K58" s="90"/>
      <c r="L58" s="90"/>
      <c r="M58" s="92"/>
    </row>
    <row r="59" spans="1:13" ht="24" thickBot="1" x14ac:dyDescent="0.35">
      <c r="A59" s="93" t="s">
        <v>14</v>
      </c>
      <c r="B59" s="94"/>
      <c r="C59" s="94"/>
      <c r="D59" s="96" t="str">
        <f>G19</f>
        <v>А.М.МИЛОШЕВИЧ (1 кат, г.Москва)</v>
      </c>
      <c r="E59" s="96"/>
      <c r="F59" s="96"/>
      <c r="G59" s="96" t="str">
        <f>G17</f>
        <v>В.Н.ГНИДЕНКО (ВК, г.Тула)</v>
      </c>
      <c r="H59" s="96"/>
      <c r="I59" s="96"/>
      <c r="J59" s="96" t="str">
        <f>G18</f>
        <v>О.В.БЕЛОБОРОДОВА (ВК, г.Москва)</v>
      </c>
      <c r="K59" s="96"/>
      <c r="L59" s="96"/>
      <c r="M59" s="97"/>
    </row>
    <row r="60" spans="1:13" ht="24" thickTop="1" x14ac:dyDescent="0.3">
      <c r="A60" s="86"/>
      <c r="B60" s="90"/>
      <c r="C60" s="90"/>
      <c r="D60" s="86"/>
      <c r="E60" s="95"/>
      <c r="F60" s="86"/>
      <c r="G60" s="86"/>
      <c r="H60" s="86"/>
      <c r="I60" s="86"/>
      <c r="J60" s="86"/>
      <c r="K60" s="86"/>
      <c r="L60" s="86"/>
      <c r="M60" s="86"/>
    </row>
  </sheetData>
  <mergeCells count="40">
    <mergeCell ref="A7:M7"/>
    <mergeCell ref="A1:M1"/>
    <mergeCell ref="A2:M2"/>
    <mergeCell ref="A3:M3"/>
    <mergeCell ref="A4:M4"/>
    <mergeCell ref="A6:M6"/>
    <mergeCell ref="F21:F22"/>
    <mergeCell ref="A8:M8"/>
    <mergeCell ref="A9:M9"/>
    <mergeCell ref="A10:M10"/>
    <mergeCell ref="A11:M11"/>
    <mergeCell ref="A12:M12"/>
    <mergeCell ref="A15:G15"/>
    <mergeCell ref="H15:M15"/>
    <mergeCell ref="A21:A22"/>
    <mergeCell ref="B21:B22"/>
    <mergeCell ref="C21:C22"/>
    <mergeCell ref="D21:D22"/>
    <mergeCell ref="E21:E22"/>
    <mergeCell ref="M21:M22"/>
    <mergeCell ref="H16:M16"/>
    <mergeCell ref="H17:M17"/>
    <mergeCell ref="H18:M18"/>
    <mergeCell ref="H19:I19"/>
    <mergeCell ref="G21:G22"/>
    <mergeCell ref="H21:I21"/>
    <mergeCell ref="J21:J22"/>
    <mergeCell ref="K21:K22"/>
    <mergeCell ref="L21:L22"/>
    <mergeCell ref="D59:F59"/>
    <mergeCell ref="G59:I59"/>
    <mergeCell ref="J59:M59"/>
    <mergeCell ref="A49:D49"/>
    <mergeCell ref="G49:M49"/>
    <mergeCell ref="D53:F53"/>
    <mergeCell ref="G53:I53"/>
    <mergeCell ref="J53:M53"/>
    <mergeCell ref="A56:E56"/>
    <mergeCell ref="F56:I56"/>
    <mergeCell ref="J56:M56"/>
  </mergeCells>
  <conditionalFormatting sqref="G50:G51">
    <cfRule type="duplicateValues" dxfId="1" priority="1"/>
  </conditionalFormatting>
  <conditionalFormatting sqref="D23:D46">
    <cfRule type="duplicateValues" dxfId="0" priority="2"/>
  </conditionalFormatting>
  <printOptions horizontalCentered="1"/>
  <pageMargins left="0.19685039370078741" right="0.19685039370078741" top="0.35" bottom="0.28999999999999998" header="0.2" footer="0.2"/>
  <pageSetup paperSize="9" scale="36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200 м Юн-ки</vt:lpstr>
      <vt:lpstr>'Гит с ходу 200 м Юн-ки'!Заголовки_для_печати</vt:lpstr>
      <vt:lpstr>'Гит с ходу 200 м Юн-ки'!Область_печати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Арсен</cp:lastModifiedBy>
  <dcterms:created xsi:type="dcterms:W3CDTF">2025-02-08T16:13:17Z</dcterms:created>
  <dcterms:modified xsi:type="dcterms:W3CDTF">2025-02-11T11:39:41Z</dcterms:modified>
</cp:coreProperties>
</file>