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27CCE795-3A80-5E44-BD71-7D9025045B31}" xr6:coauthVersionLast="45" xr6:coauthVersionMax="45" xr10:uidLastSave="{00000000-0000-0000-0000-000000000000}"/>
  <bookViews>
    <workbookView xWindow="14520" yWindow="460" windowWidth="14280" windowHeight="16580" tabRatio="789" xr2:uid="{00000000-000D-0000-FFFF-FFFF00000000}"/>
  </bookViews>
  <sheets>
    <sheet name="инд гонка жен" sheetId="94" r:id="rId1"/>
  </sheets>
  <externalReferences>
    <externalReference r:id="rId2"/>
  </externalReferences>
  <definedNames>
    <definedName name="_xlnm.Print_Titles" localSheetId="0">'инд гонка жен'!$20:$21</definedName>
    <definedName name="_xlnm.Print_Area" localSheetId="0">'инд гонка жен'!$A$1:$W$75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94" l="1"/>
  <c r="H23" i="94"/>
  <c r="Q25" i="94"/>
  <c r="P59" i="94"/>
  <c r="P58" i="94"/>
  <c r="P57" i="94"/>
  <c r="P56" i="94"/>
  <c r="P55" i="94"/>
  <c r="P54" i="94"/>
  <c r="P53" i="94"/>
  <c r="P52" i="94"/>
  <c r="P51" i="94"/>
  <c r="P50" i="94"/>
  <c r="P49" i="94"/>
  <c r="P48" i="94"/>
  <c r="P47" i="94"/>
  <c r="P46" i="94"/>
  <c r="P45" i="94"/>
  <c r="P44" i="94"/>
  <c r="P43" i="94"/>
  <c r="P42" i="94"/>
  <c r="P41" i="94"/>
  <c r="P40" i="94"/>
  <c r="P39" i="94"/>
  <c r="P38" i="94"/>
  <c r="P37" i="94"/>
  <c r="P36" i="94"/>
  <c r="P35" i="94"/>
  <c r="P34" i="94"/>
  <c r="P33" i="94"/>
  <c r="P32" i="94"/>
  <c r="P31" i="94"/>
  <c r="P30" i="94"/>
  <c r="P29" i="94"/>
  <c r="P28" i="94"/>
  <c r="P27" i="94"/>
  <c r="P26" i="94"/>
  <c r="P25" i="94"/>
  <c r="P24" i="94"/>
  <c r="P23" i="94"/>
  <c r="P22" i="94"/>
  <c r="L22" i="94"/>
  <c r="L23" i="94" l="1"/>
  <c r="L24" i="94"/>
  <c r="L25" i="94"/>
  <c r="L26" i="94"/>
  <c r="L27" i="94"/>
  <c r="L28" i="94"/>
  <c r="L29" i="94"/>
  <c r="L30" i="94"/>
  <c r="L31" i="94"/>
  <c r="L32" i="94"/>
  <c r="L33" i="94"/>
  <c r="L34" i="94"/>
  <c r="L35" i="94"/>
  <c r="L36" i="94"/>
  <c r="L37" i="94"/>
  <c r="L38" i="94"/>
  <c r="L39" i="94"/>
  <c r="L40" i="94"/>
  <c r="L41" i="94"/>
  <c r="L42" i="94"/>
  <c r="L43" i="94"/>
  <c r="L44" i="94"/>
  <c r="L45" i="94"/>
  <c r="L46" i="94"/>
  <c r="L47" i="94"/>
  <c r="L48" i="94"/>
  <c r="L49" i="94"/>
  <c r="L50" i="94"/>
  <c r="L51" i="94"/>
  <c r="L52" i="94"/>
  <c r="L53" i="94"/>
  <c r="L54" i="94"/>
  <c r="L55" i="94"/>
  <c r="L56" i="94"/>
  <c r="L57" i="94"/>
  <c r="L58" i="94"/>
  <c r="L59" i="94"/>
  <c r="Q53" i="94" l="1"/>
  <c r="T60" i="94" l="1"/>
  <c r="T59" i="94"/>
  <c r="T58" i="94"/>
  <c r="T57" i="94"/>
  <c r="T56" i="94"/>
  <c r="T55" i="94"/>
  <c r="T54" i="94"/>
  <c r="T53" i="94"/>
  <c r="T52" i="94"/>
  <c r="T51" i="94"/>
  <c r="T50" i="94"/>
  <c r="T49" i="94"/>
  <c r="T48" i="94"/>
  <c r="T47" i="94"/>
  <c r="T46" i="94"/>
  <c r="T45" i="94"/>
  <c r="T44" i="94"/>
  <c r="T43" i="94"/>
  <c r="T42" i="94"/>
  <c r="T41" i="94"/>
  <c r="T40" i="94"/>
  <c r="T39" i="94"/>
  <c r="T38" i="94"/>
  <c r="T37" i="94"/>
  <c r="T36" i="94"/>
  <c r="T35" i="94"/>
  <c r="T34" i="94"/>
  <c r="T33" i="94"/>
  <c r="T32" i="94"/>
  <c r="T31" i="94"/>
  <c r="T30" i="94"/>
  <c r="T29" i="94"/>
  <c r="T28" i="94"/>
  <c r="T27" i="94"/>
  <c r="T26" i="94"/>
  <c r="T25" i="94"/>
  <c r="T24" i="94"/>
  <c r="T23" i="94"/>
  <c r="Q59" i="94"/>
  <c r="Q45" i="94"/>
  <c r="Q54" i="94"/>
  <c r="Q33" i="94"/>
  <c r="Q57" i="94"/>
  <c r="Q48" i="94"/>
  <c r="Q46" i="94"/>
  <c r="Q39" i="94"/>
  <c r="Q40" i="94"/>
  <c r="Q29" i="94"/>
  <c r="Q52" i="94"/>
  <c r="Q24" i="94"/>
  <c r="Q50" i="94"/>
  <c r="Q49" i="94"/>
  <c r="Q42" i="94"/>
  <c r="Q36" i="94"/>
  <c r="Q38" i="94"/>
  <c r="Q47" i="94"/>
  <c r="Q58" i="94"/>
  <c r="Q56" i="94"/>
  <c r="Q41" i="94"/>
  <c r="Q23" i="94"/>
  <c r="Q26" i="94"/>
  <c r="Q44" i="94"/>
  <c r="Q34" i="94"/>
  <c r="Q37" i="94"/>
  <c r="Q27" i="94"/>
  <c r="Q35" i="94"/>
  <c r="Q55" i="94"/>
  <c r="Q32" i="94"/>
  <c r="Q30" i="94"/>
  <c r="Q28" i="94"/>
  <c r="Q31" i="94"/>
  <c r="Q22" i="94"/>
  <c r="Q43" i="94"/>
  <c r="Q51" i="94"/>
  <c r="R51" i="94" s="1"/>
  <c r="F32" i="94"/>
  <c r="F53" i="94"/>
  <c r="F55" i="94"/>
  <c r="F22" i="94"/>
  <c r="F50" i="94"/>
  <c r="F56" i="94"/>
  <c r="F28" i="94"/>
  <c r="F38" i="94"/>
  <c r="C51" i="94"/>
  <c r="E51" i="94"/>
  <c r="F51" i="94"/>
  <c r="G51" i="94"/>
  <c r="H51" i="94"/>
  <c r="J51" i="94"/>
  <c r="M51" i="94"/>
  <c r="H43" i="94"/>
  <c r="G43" i="94"/>
  <c r="F43" i="94"/>
  <c r="E43" i="94"/>
  <c r="C43" i="94"/>
  <c r="H22" i="94"/>
  <c r="G22" i="94"/>
  <c r="E22" i="94"/>
  <c r="C22" i="94"/>
  <c r="H25" i="94"/>
  <c r="G25" i="94"/>
  <c r="F25" i="94"/>
  <c r="E25" i="94"/>
  <c r="C25" i="94"/>
  <c r="H31" i="94"/>
  <c r="G31" i="94"/>
  <c r="F31" i="94"/>
  <c r="E31" i="94"/>
  <c r="C31" i="94"/>
  <c r="H28" i="94"/>
  <c r="G28" i="94"/>
  <c r="E28" i="94"/>
  <c r="C28" i="94"/>
  <c r="G30" i="94"/>
  <c r="F30" i="94"/>
  <c r="E30" i="94"/>
  <c r="C30" i="94"/>
  <c r="H32" i="94"/>
  <c r="G32" i="94"/>
  <c r="E32" i="94"/>
  <c r="C32" i="94"/>
  <c r="H55" i="94"/>
  <c r="G55" i="94"/>
  <c r="E55" i="94"/>
  <c r="C55" i="94"/>
  <c r="H35" i="94"/>
  <c r="G35" i="94"/>
  <c r="F35" i="94"/>
  <c r="E35" i="94"/>
  <c r="C35" i="94"/>
  <c r="H27" i="94"/>
  <c r="G27" i="94"/>
  <c r="F27" i="94"/>
  <c r="E27" i="94"/>
  <c r="C27" i="94"/>
  <c r="H37" i="94"/>
  <c r="G37" i="94"/>
  <c r="F37" i="94"/>
  <c r="E37" i="94"/>
  <c r="C37" i="94"/>
  <c r="H34" i="94"/>
  <c r="G34" i="94"/>
  <c r="F34" i="94"/>
  <c r="E34" i="94"/>
  <c r="C34" i="94"/>
  <c r="H44" i="94"/>
  <c r="G44" i="94"/>
  <c r="F44" i="94"/>
  <c r="E44" i="94"/>
  <c r="C44" i="94"/>
  <c r="H26" i="94"/>
  <c r="G26" i="94"/>
  <c r="F26" i="94"/>
  <c r="E26" i="94"/>
  <c r="C26" i="94"/>
  <c r="G23" i="94"/>
  <c r="F23" i="94"/>
  <c r="E23" i="94"/>
  <c r="C23" i="94"/>
  <c r="H41" i="94"/>
  <c r="G41" i="94"/>
  <c r="F41" i="94"/>
  <c r="E41" i="94"/>
  <c r="C41" i="94"/>
  <c r="H56" i="94"/>
  <c r="G56" i="94"/>
  <c r="E56" i="94"/>
  <c r="C56" i="94"/>
  <c r="H53" i="94"/>
  <c r="G53" i="94"/>
  <c r="E53" i="94"/>
  <c r="C53" i="94"/>
  <c r="H58" i="94"/>
  <c r="G58" i="94"/>
  <c r="F58" i="94"/>
  <c r="E58" i="94"/>
  <c r="C58" i="94"/>
  <c r="H47" i="94"/>
  <c r="G47" i="94"/>
  <c r="F47" i="94"/>
  <c r="E47" i="94"/>
  <c r="C47" i="94"/>
  <c r="H60" i="94"/>
  <c r="G60" i="94"/>
  <c r="F60" i="94"/>
  <c r="E60" i="94"/>
  <c r="C60" i="94"/>
  <c r="H38" i="94"/>
  <c r="G38" i="94"/>
  <c r="E38" i="94"/>
  <c r="C38" i="94"/>
  <c r="H36" i="94"/>
  <c r="G36" i="94"/>
  <c r="F36" i="94"/>
  <c r="E36" i="94"/>
  <c r="C36" i="94"/>
  <c r="H42" i="94"/>
  <c r="G42" i="94"/>
  <c r="F42" i="94"/>
  <c r="E42" i="94"/>
  <c r="C42" i="94"/>
  <c r="H49" i="94"/>
  <c r="G49" i="94"/>
  <c r="F49" i="94"/>
  <c r="E49" i="94"/>
  <c r="C49" i="94"/>
  <c r="H50" i="94"/>
  <c r="G50" i="94"/>
  <c r="E50" i="94"/>
  <c r="C50" i="94"/>
  <c r="H24" i="94"/>
  <c r="G24" i="94"/>
  <c r="F24" i="94"/>
  <c r="E24" i="94"/>
  <c r="C24" i="94"/>
  <c r="H52" i="94"/>
  <c r="G52" i="94"/>
  <c r="F52" i="94"/>
  <c r="E52" i="94"/>
  <c r="C52" i="94"/>
  <c r="H29" i="94"/>
  <c r="G29" i="94"/>
  <c r="F29" i="94"/>
  <c r="E29" i="94"/>
  <c r="C29" i="94"/>
  <c r="H40" i="94"/>
  <c r="G40" i="94"/>
  <c r="F40" i="94"/>
  <c r="E40" i="94"/>
  <c r="C40" i="94"/>
  <c r="H39" i="94"/>
  <c r="G39" i="94"/>
  <c r="F39" i="94"/>
  <c r="E39" i="94"/>
  <c r="C39" i="94"/>
  <c r="H46" i="94"/>
  <c r="G46" i="94"/>
  <c r="F46" i="94"/>
  <c r="E46" i="94"/>
  <c r="C46" i="94"/>
  <c r="H48" i="94"/>
  <c r="G48" i="94"/>
  <c r="F48" i="94"/>
  <c r="E48" i="94"/>
  <c r="C48" i="94"/>
  <c r="H57" i="94"/>
  <c r="G57" i="94"/>
  <c r="F57" i="94"/>
  <c r="E57" i="94"/>
  <c r="C57" i="94"/>
  <c r="H33" i="94"/>
  <c r="G33" i="94"/>
  <c r="F33" i="94"/>
  <c r="E33" i="94"/>
  <c r="C33" i="94"/>
  <c r="H54" i="94"/>
  <c r="G54" i="94"/>
  <c r="F54" i="94"/>
  <c r="E54" i="94"/>
  <c r="C54" i="94"/>
  <c r="H45" i="94"/>
  <c r="G45" i="94"/>
  <c r="F45" i="94"/>
  <c r="E45" i="94"/>
  <c r="C45" i="94"/>
  <c r="H59" i="94"/>
  <c r="G59" i="94"/>
  <c r="F59" i="94"/>
  <c r="E59" i="94"/>
  <c r="C59" i="94"/>
  <c r="R31" i="94" l="1"/>
  <c r="R55" i="94"/>
  <c r="R34" i="94"/>
  <c r="R41" i="94"/>
  <c r="R38" i="94"/>
  <c r="R50" i="94"/>
  <c r="R40" i="94"/>
  <c r="R57" i="94"/>
  <c r="R59" i="94"/>
  <c r="R43" i="94"/>
  <c r="R28" i="94"/>
  <c r="R35" i="94"/>
  <c r="R44" i="94"/>
  <c r="R56" i="94"/>
  <c r="R36" i="94"/>
  <c r="R24" i="94"/>
  <c r="R39" i="94"/>
  <c r="R33" i="94"/>
  <c r="R22" i="94"/>
  <c r="R30" i="94"/>
  <c r="R27" i="94"/>
  <c r="R26" i="94"/>
  <c r="R58" i="94"/>
  <c r="R42" i="94"/>
  <c r="R52" i="94"/>
  <c r="R46" i="94"/>
  <c r="R54" i="94"/>
  <c r="R25" i="94"/>
  <c r="R32" i="94"/>
  <c r="R37" i="94"/>
  <c r="R23" i="94"/>
  <c r="R47" i="94"/>
  <c r="R49" i="94"/>
  <c r="R29" i="94"/>
  <c r="R48" i="94"/>
  <c r="R45" i="94"/>
  <c r="R53" i="94"/>
  <c r="M43" i="94"/>
  <c r="J43" i="94"/>
  <c r="M22" i="94"/>
  <c r="J22" i="94"/>
  <c r="M25" i="94"/>
  <c r="J25" i="94"/>
  <c r="M31" i="94"/>
  <c r="J31" i="94"/>
  <c r="M28" i="94"/>
  <c r="J28" i="94"/>
  <c r="M30" i="94"/>
  <c r="J30" i="94"/>
  <c r="M32" i="94"/>
  <c r="J32" i="94"/>
  <c r="M55" i="94"/>
  <c r="J55" i="94"/>
  <c r="M35" i="94"/>
  <c r="J35" i="94"/>
  <c r="M27" i="94"/>
  <c r="J27" i="94"/>
  <c r="M37" i="94"/>
  <c r="J37" i="94"/>
  <c r="M34" i="94"/>
  <c r="J34" i="94"/>
  <c r="M44" i="94"/>
  <c r="J44" i="94"/>
  <c r="M26" i="94"/>
  <c r="J26" i="94"/>
  <c r="M23" i="94"/>
  <c r="J23" i="94"/>
  <c r="M41" i="94"/>
  <c r="J41" i="94"/>
  <c r="M56" i="94"/>
  <c r="J56" i="94"/>
  <c r="M53" i="94"/>
  <c r="J53" i="94"/>
  <c r="M58" i="94"/>
  <c r="J58" i="94"/>
  <c r="M47" i="94"/>
  <c r="J47" i="94"/>
  <c r="M60" i="94"/>
  <c r="N60" i="94" s="1"/>
  <c r="J60" i="94"/>
  <c r="M38" i="94"/>
  <c r="J38" i="94"/>
  <c r="M36" i="94"/>
  <c r="J36" i="94"/>
  <c r="M42" i="94"/>
  <c r="J42" i="94"/>
  <c r="M49" i="94"/>
  <c r="J49" i="94"/>
  <c r="M50" i="94"/>
  <c r="J50" i="94"/>
  <c r="M24" i="94"/>
  <c r="J24" i="94"/>
  <c r="M52" i="94"/>
  <c r="J52" i="94"/>
  <c r="M29" i="94"/>
  <c r="J29" i="94"/>
  <c r="M40" i="94"/>
  <c r="J40" i="94"/>
  <c r="M39" i="94"/>
  <c r="J39" i="94"/>
  <c r="M46" i="94"/>
  <c r="J46" i="94"/>
  <c r="M48" i="94"/>
  <c r="J48" i="94"/>
  <c r="M57" i="94"/>
  <c r="J57" i="94"/>
  <c r="M33" i="94"/>
  <c r="J33" i="94"/>
  <c r="M54" i="94"/>
  <c r="J54" i="94"/>
  <c r="M45" i="94"/>
  <c r="J45" i="94"/>
  <c r="M59" i="94"/>
  <c r="J59" i="94"/>
  <c r="N22" i="94" l="1"/>
  <c r="N25" i="94"/>
  <c r="N55" i="94"/>
  <c r="N43" i="94"/>
  <c r="N28" i="94"/>
  <c r="N31" i="94"/>
  <c r="N37" i="94"/>
  <c r="N27" i="94"/>
  <c r="N32" i="94"/>
  <c r="N35" i="94"/>
  <c r="N30" i="94"/>
  <c r="N58" i="94"/>
  <c r="N44" i="94"/>
  <c r="N53" i="94"/>
  <c r="N23" i="94"/>
  <c r="N34" i="94"/>
  <c r="N56" i="94"/>
  <c r="N38" i="94"/>
  <c r="N26" i="94"/>
  <c r="N41" i="94"/>
  <c r="N47" i="94"/>
  <c r="N42" i="94"/>
  <c r="N24" i="94"/>
  <c r="N33" i="94"/>
  <c r="N36" i="94"/>
  <c r="N49" i="94"/>
  <c r="N50" i="94"/>
  <c r="N52" i="94"/>
  <c r="N46" i="94"/>
  <c r="N40" i="94"/>
  <c r="N29" i="94"/>
  <c r="N39" i="94"/>
  <c r="N48" i="94"/>
  <c r="N45" i="94"/>
  <c r="N57" i="94"/>
  <c r="N54" i="94"/>
  <c r="N59" i="94"/>
  <c r="N51" i="94"/>
</calcChain>
</file>

<file path=xl/sharedStrings.xml><?xml version="1.0" encoding="utf-8"?>
<sst xmlns="http://schemas.openxmlformats.org/spreadsheetml/2006/main" count="97" uniqueCount="81">
  <si>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</si>
  <si>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</si>
  <si>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</si>
  <si>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</si>
  <si>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</si>
  <si>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</si>
  <si>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</si>
  <si>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</si>
  <si>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</si>
  <si>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</si>
  <si>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</si>
  <si>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</si>
  <si>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</si>
  <si>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</si>
  <si>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</si>
  <si>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</si>
  <si>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</si>
  <si>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</si>
  <si>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</si>
  <si>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</si>
  <si>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</si>
  <si>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</si>
  <si>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</si>
  <si>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</si>
  <si>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</si>
  <si>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</si>
  <si>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ВРЕМЯ И МЕСТО НА ПРОМЕЖУТОЧНЫХ ФИНИШАХ</t>
  </si>
  <si>
    <t>МС</t>
  </si>
  <si>
    <t xml:space="preserve"> НАЗВАНИЕ ТРАССЫ / РЕГ. НОМЕР:</t>
  </si>
  <si>
    <t xml:space="preserve"> МАКСИМАЛЬНЫЙ ПЕРЕПАД (HD):</t>
  </si>
  <si>
    <t xml:space="preserve"> СУММА ПЕРЕПАДОВ (ТС):</t>
  </si>
  <si>
    <t xml:space="preserve"> ДЛИНА КРУГА/КРУГОВ:</t>
  </si>
  <si>
    <t>ВЫПОЛНЕНИЕ НТУ ЕВСК</t>
  </si>
  <si>
    <t>ОТСТАВАНИЕ</t>
  </si>
  <si>
    <t>ЧЕМПИОНАТ РОССИИ</t>
  </si>
  <si>
    <t>ЖЕНЩИНЫ</t>
  </si>
  <si>
    <t>Правительство Самарской области</t>
  </si>
  <si>
    <t>Министерство спорта Самарской области</t>
  </si>
  <si>
    <t>Федерация велосипедного спорта Самарской области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</si>
  <si>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</si>
  <si>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</si>
  <si>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</si>
  <si>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</si>
  <si>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</si>
  <si>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</si>
  <si>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</si>
  <si>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ЗМС</t>
  </si>
  <si>
    <t>КМС</t>
  </si>
  <si>
    <t>Субъектов РФ</t>
  </si>
  <si>
    <t>0</t>
  </si>
  <si>
    <t>Дисквалифицировано</t>
  </si>
  <si>
    <t>шоссе - индивидуальная гонка на время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</si>
  <si>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Самара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</si>
  <si>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13 АВГУСТА 2020 ГОДА</t>
    </r>
  </si>
  <si>
    <t xml:space="preserve">ВОСТРУХИН М.Н. (ВК, г. Саратов) </t>
  </si>
  <si>
    <t xml:space="preserve">ВЛАСКИНА Е.В. (ВК, г. САМАРА) </t>
  </si>
  <si>
    <t>UCI ID</t>
  </si>
  <si>
    <t>0080511611Я</t>
  </si>
  <si>
    <t xml:space="preserve">АЗАРОВ С.С. (ВК, САНКТ-ПЕТЕРБУРГ) </t>
  </si>
  <si>
    <t>9 км</t>
  </si>
  <si>
    <t>18 км</t>
  </si>
  <si>
    <t xml:space="preserve">ВОСТРУХИН М.Н. (ВК, г. САРАТОВ) </t>
  </si>
  <si>
    <t xml:space="preserve">ВЛАСКИНА Е. В. (ВК, г. САМАРА) </t>
  </si>
  <si>
    <t>н/с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</si>
  <si>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9ч 05м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</si>
  <si>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11ч 45м</t>
    </r>
  </si>
  <si>
    <t>ул.Дальняя - Арена 2018</t>
  </si>
  <si>
    <t>+(12,0 - 23,0)</t>
  </si>
  <si>
    <t>без осадков</t>
  </si>
  <si>
    <t>+(18,0 - 22,0)</t>
  </si>
  <si>
    <t>6</t>
  </si>
  <si>
    <t>19</t>
  </si>
  <si>
    <t>11</t>
  </si>
  <si>
    <t>2</t>
  </si>
  <si>
    <t>27 км</t>
  </si>
  <si>
    <t>Не финишировало</t>
  </si>
  <si>
    <t>Не стартовало</t>
  </si>
  <si>
    <t>1 СР</t>
  </si>
  <si>
    <t>№ в ЕКП 2020</t>
  </si>
  <si>
    <t>№ по ВРВС</t>
  </si>
  <si>
    <t>9км/3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</si>
</sst>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00"/>
    <numFmt numFmtId="166" formatCode="mm:ss.00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8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9" fillId="0" borderId="22" xfId="9" applyFont="1" applyFill="1" applyBorder="1" applyAlignment="1">
      <alignment vertical="center" wrapText="1"/>
    </xf>
    <xf numFmtId="0" fontId="19" fillId="0" borderId="1" xfId="9" applyFont="1" applyFill="1" applyBorder="1" applyAlignment="1">
      <alignment vertical="center" wrapText="1"/>
    </xf>
    <xf numFmtId="1" fontId="20" fillId="0" borderId="8" xfId="9" applyNumberFormat="1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vertical="center" wrapText="1"/>
    </xf>
    <xf numFmtId="165" fontId="16" fillId="0" borderId="22" xfId="0" applyNumberFormat="1" applyFont="1" applyBorder="1" applyAlignment="1">
      <alignment horizontal="center" vertical="center"/>
    </xf>
    <xf numFmtId="166" fontId="16" fillId="0" borderId="22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22" xfId="0" applyFont="1" applyBorder="1" applyAlignment="1">
      <alignment horizontal="center" vertical="center"/>
    </xf>
    <xf numFmtId="1" fontId="20" fillId="0" borderId="1" xfId="8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1" fontId="20" fillId="0" borderId="22" xfId="8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1" fontId="20" fillId="0" borderId="24" xfId="8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13" fillId="0" borderId="2" xfId="0" applyNumberFormat="1" applyFont="1" applyBorder="1" applyAlignment="1">
      <alignment horizontal="right" vertical="center"/>
    </xf>
    <xf numFmtId="9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16" fillId="0" borderId="22" xfId="0" applyNumberFormat="1" applyFont="1" applyFill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9" fillId="0" borderId="24" xfId="9" applyFont="1" applyFill="1" applyBorder="1" applyAlignment="1">
      <alignment vertical="center" wrapText="1"/>
    </xf>
    <xf numFmtId="1" fontId="16" fillId="0" borderId="24" xfId="0" applyNumberFormat="1" applyFont="1" applyBorder="1" applyAlignment="1">
      <alignment horizontal="center" vertical="center"/>
    </xf>
    <xf numFmtId="166" fontId="16" fillId="0" borderId="24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1" fontId="16" fillId="0" borderId="47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6" fontId="22" fillId="0" borderId="22" xfId="0" applyNumberFormat="1" applyFont="1" applyBorder="1" applyAlignment="1">
      <alignment horizontal="center" vertical="center"/>
    </xf>
    <xf numFmtId="166" fontId="15" fillId="0" borderId="22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0" borderId="2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13" fillId="0" borderId="39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" fontId="6" fillId="2" borderId="32" xfId="3" applyNumberFormat="1" applyFont="1" applyFill="1" applyBorder="1" applyAlignment="1">
      <alignment horizontal="center" vertical="center" wrapText="1"/>
    </xf>
    <xf numFmtId="1" fontId="6" fillId="2" borderId="27" xfId="3" applyNumberFormat="1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9000000}"/>
    <cellStyle name="Обычный_ID4938_RS" xfId="8" xr:uid="{00000000-0005-0000-0000-000007000000}"/>
    <cellStyle name="Обычный_ID4938_RS_1" xfId="9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845157</xdr:colOff>
      <xdr:row>0</xdr:row>
      <xdr:rowOff>127001</xdr:rowOff>
    </xdr:from>
    <xdr:to>
      <xdr:col>4</xdr:col>
      <xdr:colOff>1088573</xdr:colOff>
      <xdr:row>4</xdr:row>
      <xdr:rowOff>28864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607" y="127001"/>
          <a:ext cx="1154641" cy="930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403679</xdr:colOff>
      <xdr:row>3</xdr:row>
      <xdr:rowOff>168349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337129" cy="929154"/>
        </a:xfrm>
        <a:prstGeom prst="rect">
          <a:avLst/>
        </a:prstGeom>
      </xdr:spPr>
    </xdr:pic>
    <xdr:clientData/>
  </xdr:twoCellAnchor>
  <xdr:twoCellAnchor editAs="oneCell">
    <xdr:from>
      <xdr:col>22</xdr:col>
      <xdr:colOff>176439</xdr:colOff>
      <xdr:row>0</xdr:row>
      <xdr:rowOff>21170</xdr:rowOff>
    </xdr:from>
    <xdr:to>
      <xdr:col>23</xdr:col>
      <xdr:colOff>74359</xdr:colOff>
      <xdr:row>4</xdr:row>
      <xdr:rowOff>22768</xdr:rowOff>
    </xdr:to>
    <xdr:pic>
      <xdr:nvPicPr>
        <xdr:cNvPr id="4" name="Рисунок 3" descr="https://samaraarena.events/upload/iblock/07a/07aa04e4e8d780ae01a6b780493f3a6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2464" y="21170"/>
          <a:ext cx="911612" cy="1030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583591</xdr:colOff>
      <xdr:row>0</xdr:row>
      <xdr:rowOff>71903</xdr:rowOff>
    </xdr:from>
    <xdr:to>
      <xdr:col>22</xdr:col>
      <xdr:colOff>73295</xdr:colOff>
      <xdr:row>4</xdr:row>
      <xdr:rowOff>44794</xdr:rowOff>
    </xdr:to>
    <xdr:pic>
      <xdr:nvPicPr>
        <xdr:cNvPr id="5" name="Рисунок 4" descr="https://sun9-55.userapi.com/c855724/v855724840/11e8bd/aVs-NieQJMs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7555" y="71903"/>
          <a:ext cx="873152" cy="1018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ycling/2020/&#1057;&#1087;&#1080;&#1089;&#1086;&#1082;%202020_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Rings SL"/>
      <sheetName val="5 Rings EL"/>
      <sheetName val="SL_М"/>
      <sheetName val="Мужчины!"/>
      <sheetName val="женщины!"/>
      <sheetName val="SL1l"/>
      <sheetName val="Ж_ГГ l"/>
      <sheetName val="Мужчины"/>
      <sheetName val="Женщины"/>
      <sheetName val="Буржуи"/>
      <sheetName val="Тренеры"/>
      <sheetName val="Trans."/>
      <sheetName val="Ст_ЖЭ"/>
      <sheetName val="Ст_М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Сп_1</v>
          </cell>
          <cell r="B1" t="str">
            <v>En_1</v>
          </cell>
          <cell r="C1" t="str">
            <v>Сп_2</v>
          </cell>
          <cell r="D1" t="str">
            <v>En_2</v>
          </cell>
          <cell r="E1" t="str">
            <v>Сп_3</v>
          </cell>
          <cell r="F1" t="str">
            <v>En_3</v>
          </cell>
          <cell r="G1" t="str">
            <v>Сп_4</v>
          </cell>
          <cell r="H1" t="str">
            <v>En_4</v>
          </cell>
          <cell r="I1" t="str">
            <v>Trans.</v>
          </cell>
          <cell r="J1" t="str">
            <v>Кат.</v>
          </cell>
          <cell r="K1" t="str">
            <v>Фамилия Имя</v>
          </cell>
          <cell r="L1" t="str">
            <v>Surname, name</v>
          </cell>
          <cell r="M1" t="str">
            <v>Last name</v>
          </cell>
          <cell r="N1" t="str">
            <v>First name</v>
          </cell>
          <cell r="O1" t="str">
            <v>Столбец1</v>
          </cell>
          <cell r="P1" t="str">
            <v>UCI ID</v>
          </cell>
          <cell r="Q1" t="str">
            <v>Federation ID</v>
          </cell>
          <cell r="R1" t="str">
            <v>Код UCI</v>
          </cell>
          <cell r="S1" t="str">
            <v>Дата рожд.</v>
          </cell>
          <cell r="T1" t="str">
            <v>Субъект РФ</v>
          </cell>
          <cell r="U1" t="str">
            <v>Team</v>
          </cell>
          <cell r="V1" t="str">
            <v>Принадлежность к организации</v>
          </cell>
          <cell r="W1" t="str">
            <v>Год</v>
          </cell>
          <cell r="X1" t="str">
            <v>Team name</v>
          </cell>
          <cell r="Y1" t="str">
            <v>Столбец8</v>
          </cell>
          <cell r="Z1" t="str">
            <v>Nat</v>
          </cell>
          <cell r="AA1" t="str">
            <v>Ж.ком.</v>
          </cell>
          <cell r="AB1" t="str">
            <v>Спортсм.</v>
          </cell>
          <cell r="AC1" t="str">
            <v>Разряд</v>
          </cell>
        </row>
        <row r="2">
          <cell r="A2">
            <v>101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88212</v>
          </cell>
          <cell r="J2">
            <v>0</v>
          </cell>
          <cell r="K2" t="str">
            <v>ПЛЯСКИНА Анастасия</v>
          </cell>
          <cell r="L2" t="str">
            <v>PLIASKINA Anastasiia</v>
          </cell>
          <cell r="M2" t="str">
            <v>PLIASKINA</v>
          </cell>
          <cell r="N2" t="str">
            <v>Anastasiia</v>
          </cell>
          <cell r="O2" t="str">
            <v>*</v>
          </cell>
          <cell r="P2">
            <v>10014142984</v>
          </cell>
          <cell r="Q2">
            <v>19998</v>
          </cell>
          <cell r="R2" t="str">
            <v>RUS19960221</v>
          </cell>
          <cell r="S2" t="str">
            <v>21.02.1996</v>
          </cell>
          <cell r="T2" t="str">
            <v>Иркутская область</v>
          </cell>
          <cell r="U2" t="str">
            <v>EIC</v>
          </cell>
          <cell r="V2" t="str">
            <v>СШОР ШВСМ, "Байкал-ДВ", Новосиб. область</v>
          </cell>
          <cell r="W2" t="str">
            <v>1996</v>
          </cell>
          <cell r="X2" t="str">
            <v>Иркутская область</v>
          </cell>
          <cell r="Y2">
            <v>0</v>
          </cell>
          <cell r="Z2" t="str">
            <v>RUS</v>
          </cell>
          <cell r="AA2">
            <v>0</v>
          </cell>
          <cell r="AB2">
            <v>0</v>
          </cell>
          <cell r="AC2" t="str">
            <v>МС</v>
          </cell>
        </row>
        <row r="3">
          <cell r="A3">
            <v>102</v>
          </cell>
          <cell r="B3">
            <v>0</v>
          </cell>
          <cell r="C3">
            <v>96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88213</v>
          </cell>
          <cell r="J3">
            <v>0</v>
          </cell>
          <cell r="K3" t="str">
            <v>СЫРАДОЕВА Маргарита</v>
          </cell>
          <cell r="L3" t="str">
            <v>SYRADOEVA Margarita</v>
          </cell>
          <cell r="M3" t="str">
            <v>SYRADOEVA</v>
          </cell>
          <cell r="N3" t="str">
            <v>Margarita</v>
          </cell>
          <cell r="O3" t="str">
            <v>*</v>
          </cell>
          <cell r="P3">
            <v>10008696537</v>
          </cell>
          <cell r="Q3">
            <v>19971</v>
          </cell>
          <cell r="R3" t="str">
            <v>RUS19950406</v>
          </cell>
          <cell r="S3" t="str">
            <v>06.04.1995</v>
          </cell>
          <cell r="T3" t="str">
            <v>Санкт-Петербург</v>
          </cell>
          <cell r="U3">
            <v>0</v>
          </cell>
          <cell r="V3" t="str">
            <v>СШОР им.Коренькова, Псковская область, ЦСКА</v>
          </cell>
          <cell r="W3" t="str">
            <v>1995</v>
          </cell>
          <cell r="X3" t="str">
            <v>Санкт-Петербург</v>
          </cell>
          <cell r="Y3">
            <v>0</v>
          </cell>
          <cell r="Z3" t="str">
            <v>RUS</v>
          </cell>
          <cell r="AA3">
            <v>0</v>
          </cell>
          <cell r="AB3">
            <v>0</v>
          </cell>
          <cell r="AC3" t="str">
            <v>МС</v>
          </cell>
        </row>
        <row r="4">
          <cell r="A4">
            <v>103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97595</v>
          </cell>
          <cell r="J4">
            <v>0</v>
          </cell>
          <cell r="K4" t="str">
            <v>ГОЛЯЕВА Валерия</v>
          </cell>
          <cell r="L4" t="str">
            <v>GOLAYEVA Valeria</v>
          </cell>
          <cell r="M4" t="str">
            <v>GOLAYEVA</v>
          </cell>
          <cell r="N4" t="str">
            <v>Valeria</v>
          </cell>
          <cell r="O4" t="str">
            <v>*</v>
          </cell>
          <cell r="P4">
            <v>10036017494</v>
          </cell>
          <cell r="Q4">
            <v>21099</v>
          </cell>
          <cell r="R4" t="str">
            <v>RUS20010615</v>
          </cell>
          <cell r="S4" t="str">
            <v>15.06.2001</v>
          </cell>
          <cell r="T4" t="str">
            <v>Санкт-Петербург</v>
          </cell>
          <cell r="U4">
            <v>0</v>
          </cell>
          <cell r="V4" t="str">
            <v>СШОР "ШВСМ по в/с"</v>
          </cell>
          <cell r="W4" t="str">
            <v>2001</v>
          </cell>
          <cell r="X4" t="str">
            <v>Санкт-Петербург</v>
          </cell>
          <cell r="Y4">
            <v>0</v>
          </cell>
          <cell r="Z4" t="str">
            <v>RUS</v>
          </cell>
          <cell r="AA4">
            <v>0</v>
          </cell>
          <cell r="AB4">
            <v>0</v>
          </cell>
          <cell r="AC4" t="str">
            <v>КМС</v>
          </cell>
        </row>
        <row r="5">
          <cell r="A5">
            <v>104</v>
          </cell>
          <cell r="B5">
            <v>0</v>
          </cell>
          <cell r="C5">
            <v>26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88215</v>
          </cell>
          <cell r="J5">
            <v>0</v>
          </cell>
          <cell r="K5" t="str">
            <v>ЧУРЕНКОВА Таисия</v>
          </cell>
          <cell r="L5" t="str">
            <v>CHURENKOVA Taisiia</v>
          </cell>
          <cell r="M5" t="str">
            <v>CHURENKOVA</v>
          </cell>
          <cell r="N5" t="str">
            <v>Taisiia</v>
          </cell>
          <cell r="O5" t="str">
            <v>*</v>
          </cell>
          <cell r="P5">
            <v>10036017393</v>
          </cell>
          <cell r="Q5">
            <v>21102</v>
          </cell>
          <cell r="R5" t="str">
            <v>RUS20010825</v>
          </cell>
          <cell r="S5" t="str">
            <v>25.08.2001</v>
          </cell>
          <cell r="T5" t="str">
            <v>Санкт-Петербург</v>
          </cell>
          <cell r="U5">
            <v>0</v>
          </cell>
          <cell r="V5" t="str">
            <v>СШОР "ШВСМ по в/с"</v>
          </cell>
          <cell r="W5" t="str">
            <v>2001</v>
          </cell>
          <cell r="X5" t="str">
            <v>Санкт-Петербург</v>
          </cell>
          <cell r="Y5">
            <v>0</v>
          </cell>
          <cell r="Z5" t="str">
            <v>RUS</v>
          </cell>
          <cell r="AA5">
            <v>0</v>
          </cell>
          <cell r="AB5">
            <v>0</v>
          </cell>
          <cell r="AC5" t="str">
            <v>КМС</v>
          </cell>
        </row>
        <row r="6">
          <cell r="A6">
            <v>105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88216</v>
          </cell>
          <cell r="J6">
            <v>0</v>
          </cell>
          <cell r="K6" t="str">
            <v>МАЛЬКОВА Дарья</v>
          </cell>
          <cell r="L6" t="str">
            <v>MALKOVA Daria</v>
          </cell>
          <cell r="M6" t="str">
            <v>MALKOVA</v>
          </cell>
          <cell r="N6" t="str">
            <v>Daria</v>
          </cell>
          <cell r="O6" t="str">
            <v>*</v>
          </cell>
          <cell r="P6">
            <v>10015267578</v>
          </cell>
          <cell r="Q6">
            <v>19228</v>
          </cell>
          <cell r="R6" t="str">
            <v>RUS20001116</v>
          </cell>
          <cell r="S6" t="str">
            <v>16.11.2000</v>
          </cell>
          <cell r="T6" t="str">
            <v>Санкт-Петербург</v>
          </cell>
          <cell r="U6">
            <v>0</v>
          </cell>
          <cell r="V6" t="str">
            <v>СШОР "ШВСМ по в/с"</v>
          </cell>
          <cell r="W6" t="str">
            <v>2000</v>
          </cell>
          <cell r="X6" t="str">
            <v>Санкт-Петербург, Москва</v>
          </cell>
          <cell r="Y6">
            <v>0</v>
          </cell>
          <cell r="Z6" t="str">
            <v>RUS</v>
          </cell>
          <cell r="AA6">
            <v>0</v>
          </cell>
          <cell r="AB6">
            <v>0</v>
          </cell>
          <cell r="AC6" t="str">
            <v>МС</v>
          </cell>
        </row>
        <row r="7">
          <cell r="A7">
            <v>106</v>
          </cell>
          <cell r="B7">
            <v>0</v>
          </cell>
          <cell r="C7">
            <v>25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88218</v>
          </cell>
          <cell r="J7">
            <v>0</v>
          </cell>
          <cell r="K7" t="str">
            <v>МИЛЯЕВА Мария</v>
          </cell>
          <cell r="L7" t="str">
            <v>MILIAEVA Mariia</v>
          </cell>
          <cell r="M7" t="str">
            <v>MILIAEVA</v>
          </cell>
          <cell r="N7" t="str">
            <v>Mariia</v>
          </cell>
          <cell r="O7" t="str">
            <v>*</v>
          </cell>
          <cell r="P7">
            <v>10036070644</v>
          </cell>
          <cell r="Q7">
            <v>19231</v>
          </cell>
          <cell r="R7" t="str">
            <v>RUS20010716</v>
          </cell>
          <cell r="S7" t="str">
            <v>16.07.2001</v>
          </cell>
          <cell r="T7" t="str">
            <v>Санкт-Петербург</v>
          </cell>
          <cell r="U7">
            <v>0</v>
          </cell>
          <cell r="V7" t="str">
            <v>СШОР "ШВСМ по в/с"</v>
          </cell>
          <cell r="W7" t="str">
            <v>2001</v>
          </cell>
          <cell r="X7" t="str">
            <v>Санкт-Петербург, Свердловская область</v>
          </cell>
          <cell r="Y7">
            <v>0</v>
          </cell>
          <cell r="Z7" t="str">
            <v>RUS</v>
          </cell>
          <cell r="AA7">
            <v>0</v>
          </cell>
          <cell r="AB7">
            <v>0</v>
          </cell>
          <cell r="AC7" t="str">
            <v>КМС</v>
          </cell>
        </row>
        <row r="8">
          <cell r="A8">
            <v>107</v>
          </cell>
          <cell r="C8">
            <v>24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88219</v>
          </cell>
          <cell r="J8">
            <v>0</v>
          </cell>
          <cell r="K8" t="str">
            <v>НОВОЛОДСКАЯ Мария</v>
          </cell>
          <cell r="L8" t="str">
            <v>NOVOLODSKAYA Maria</v>
          </cell>
          <cell r="M8" t="str">
            <v>NOVOLODSKAYA</v>
          </cell>
          <cell r="N8" t="str">
            <v>Maria</v>
          </cell>
          <cell r="O8" t="str">
            <v>*</v>
          </cell>
          <cell r="P8">
            <v>10014629705</v>
          </cell>
          <cell r="Q8">
            <v>19227</v>
          </cell>
          <cell r="R8" t="str">
            <v>RUS19990728</v>
          </cell>
          <cell r="S8" t="str">
            <v>28.07.1999</v>
          </cell>
          <cell r="T8" t="str">
            <v>Санкт-Петербург</v>
          </cell>
          <cell r="U8" t="str">
            <v>CGS</v>
          </cell>
          <cell r="V8" t="str">
            <v>СШОР "ШВСМ по в/с", ЦСКА</v>
          </cell>
          <cell r="W8" t="str">
            <v>1999</v>
          </cell>
          <cell r="X8" t="str">
            <v>Санкт-Петербург, Московская область</v>
          </cell>
          <cell r="Y8">
            <v>0</v>
          </cell>
          <cell r="Z8" t="str">
            <v>RUS</v>
          </cell>
          <cell r="AA8">
            <v>0</v>
          </cell>
          <cell r="AB8">
            <v>0</v>
          </cell>
          <cell r="AC8" t="str">
            <v>МСМК</v>
          </cell>
        </row>
        <row r="9">
          <cell r="A9">
            <v>108</v>
          </cell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88220</v>
          </cell>
          <cell r="K9" t="str">
            <v>КАСЕНОВА Карина</v>
          </cell>
          <cell r="L9" t="str">
            <v>KASENOVA Karina</v>
          </cell>
          <cell r="M9" t="str">
            <v>KASENOVA</v>
          </cell>
          <cell r="N9" t="str">
            <v>Karina</v>
          </cell>
          <cell r="O9" t="str">
            <v>*</v>
          </cell>
          <cell r="P9">
            <v>10010179021</v>
          </cell>
          <cell r="Q9">
            <v>18866</v>
          </cell>
          <cell r="R9" t="str">
            <v>RUS19980605</v>
          </cell>
          <cell r="S9" t="str">
            <v>05.06.1998</v>
          </cell>
          <cell r="T9" t="str">
            <v>Санкт-Петербург</v>
          </cell>
          <cell r="U9" t="str">
            <v>CGS</v>
          </cell>
          <cell r="V9" t="str">
            <v>СШОР Петродворцового р-на СПб</v>
          </cell>
          <cell r="W9" t="str">
            <v>1998</v>
          </cell>
          <cell r="X9" t="str">
            <v>Санкт-Петербург</v>
          </cell>
          <cell r="Y9">
            <v>0</v>
          </cell>
          <cell r="Z9" t="str">
            <v>RUS</v>
          </cell>
          <cell r="AA9">
            <v>0</v>
          </cell>
          <cell r="AB9">
            <v>0</v>
          </cell>
          <cell r="AC9" t="str">
            <v>МС</v>
          </cell>
        </row>
        <row r="10">
          <cell r="A10">
            <v>109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114728</v>
          </cell>
          <cell r="J10">
            <v>0</v>
          </cell>
          <cell r="K10" t="str">
            <v>ПАНИНА Татьяна</v>
          </cell>
          <cell r="L10" t="str">
            <v>PANINA Tatiana</v>
          </cell>
          <cell r="M10" t="str">
            <v>PANINA</v>
          </cell>
          <cell r="N10" t="str">
            <v>Tatiana</v>
          </cell>
          <cell r="O10" t="str">
            <v>*</v>
          </cell>
          <cell r="P10">
            <v>10034956356</v>
          </cell>
          <cell r="Q10">
            <v>23033</v>
          </cell>
          <cell r="R10" t="str">
            <v xml:space="preserve">RUS19691220 </v>
          </cell>
          <cell r="S10" t="str">
            <v>20.12.1969</v>
          </cell>
          <cell r="T10" t="str">
            <v>Республика Татарстан</v>
          </cell>
          <cell r="U10">
            <v>0</v>
          </cell>
          <cell r="V10" t="str">
            <v>"ТатНефтьВело"</v>
          </cell>
          <cell r="W10" t="str">
            <v>1969</v>
          </cell>
          <cell r="X10" t="str">
            <v>Республика Татарстан</v>
          </cell>
          <cell r="Y10">
            <v>0</v>
          </cell>
          <cell r="Z10" t="str">
            <v>RUS</v>
          </cell>
          <cell r="AA10">
            <v>0</v>
          </cell>
          <cell r="AB10">
            <v>0</v>
          </cell>
          <cell r="AC10" t="str">
            <v>МСМК</v>
          </cell>
        </row>
        <row r="11">
          <cell r="A11">
            <v>110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88222</v>
          </cell>
          <cell r="K11" t="str">
            <v>АНТОШИНА Татьяна</v>
          </cell>
          <cell r="L11" t="str">
            <v>ANTOSHINA Tatiana</v>
          </cell>
          <cell r="M11" t="str">
            <v>ANTOSHINA</v>
          </cell>
          <cell r="N11" t="str">
            <v>Tatiana</v>
          </cell>
          <cell r="O11" t="str">
            <v>*</v>
          </cell>
          <cell r="P11">
            <v>10004705389</v>
          </cell>
          <cell r="Q11">
            <v>23127</v>
          </cell>
          <cell r="R11" t="str">
            <v>RUS19820727</v>
          </cell>
          <cell r="S11" t="str">
            <v>27.07.1982</v>
          </cell>
          <cell r="T11" t="str">
            <v>Республика Татарстан</v>
          </cell>
          <cell r="V11" t="str">
            <v>"ТатНефтьВело"</v>
          </cell>
          <cell r="W11" t="str">
            <v>1982</v>
          </cell>
          <cell r="X11" t="str">
            <v>Республика Татарстан</v>
          </cell>
          <cell r="Y11">
            <v>0</v>
          </cell>
          <cell r="Z11" t="str">
            <v>RUS</v>
          </cell>
          <cell r="AA11">
            <v>0</v>
          </cell>
          <cell r="AB11">
            <v>0</v>
          </cell>
          <cell r="AC11" t="str">
            <v>МСМК</v>
          </cell>
        </row>
        <row r="12">
          <cell r="A12">
            <v>111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88223</v>
          </cell>
          <cell r="K12" t="str">
            <v>БАЙДАК Анна</v>
          </cell>
          <cell r="L12" t="str">
            <v>BAIDAK Anna</v>
          </cell>
          <cell r="M12" t="str">
            <v>BAIDAK</v>
          </cell>
          <cell r="N12" t="str">
            <v>Anna</v>
          </cell>
          <cell r="O12" t="str">
            <v>*</v>
          </cell>
          <cell r="P12">
            <v>10034951003</v>
          </cell>
          <cell r="Q12">
            <v>19217</v>
          </cell>
          <cell r="R12" t="str">
            <v>RUS20001113</v>
          </cell>
          <cell r="S12" t="str">
            <v>13.11.2000</v>
          </cell>
          <cell r="T12" t="str">
            <v>Ростовская область</v>
          </cell>
          <cell r="U12" t="str">
            <v>EIC</v>
          </cell>
          <cell r="V12" t="str">
            <v>ЦОП 1</v>
          </cell>
          <cell r="W12" t="str">
            <v>2000</v>
          </cell>
          <cell r="X12" t="str">
            <v>Ростовская область</v>
          </cell>
          <cell r="Y12">
            <v>0</v>
          </cell>
          <cell r="Z12" t="str">
            <v>RUS</v>
          </cell>
          <cell r="AA12">
            <v>0</v>
          </cell>
          <cell r="AB12">
            <v>0</v>
          </cell>
          <cell r="AC12" t="str">
            <v>МС</v>
          </cell>
        </row>
        <row r="13">
          <cell r="A13">
            <v>112</v>
          </cell>
          <cell r="C13">
            <v>5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88224</v>
          </cell>
          <cell r="K13" t="str">
            <v>ИНЕВАТКИНА Елизавета</v>
          </cell>
          <cell r="L13" t="str">
            <v>INEVATKINA Elizaveta</v>
          </cell>
          <cell r="M13" t="str">
            <v>INEVATKINA</v>
          </cell>
          <cell r="N13" t="str">
            <v>Elizaveta</v>
          </cell>
          <cell r="O13" t="str">
            <v>*</v>
          </cell>
          <cell r="P13">
            <v>10010674226</v>
          </cell>
          <cell r="Q13">
            <v>21527</v>
          </cell>
          <cell r="R13" t="str">
            <v>RUS19950915</v>
          </cell>
          <cell r="S13" t="str">
            <v>15.09.1995</v>
          </cell>
          <cell r="T13" t="str">
            <v>Хабаровский край</v>
          </cell>
          <cell r="V13" t="str">
            <v>ХКСШОР г.Хабаровск</v>
          </cell>
          <cell r="W13" t="str">
            <v>1995</v>
          </cell>
          <cell r="X13" t="str">
            <v>Хабаровский край</v>
          </cell>
          <cell r="Y13">
            <v>0</v>
          </cell>
          <cell r="Z13" t="str">
            <v>RUS</v>
          </cell>
          <cell r="AA13">
            <v>0</v>
          </cell>
          <cell r="AB13">
            <v>0</v>
          </cell>
          <cell r="AC13" t="str">
            <v>МС</v>
          </cell>
        </row>
        <row r="14">
          <cell r="A14">
            <v>113</v>
          </cell>
          <cell r="C14">
            <v>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88225</v>
          </cell>
          <cell r="K14" t="str">
            <v>СЪЕДИНА Александра</v>
          </cell>
          <cell r="L14" t="str">
            <v>SEDINA Alexandra</v>
          </cell>
          <cell r="M14" t="str">
            <v>SEDINA</v>
          </cell>
          <cell r="N14" t="str">
            <v>Alexandra</v>
          </cell>
          <cell r="O14" t="str">
            <v>*</v>
          </cell>
          <cell r="P14">
            <v>10091997915</v>
          </cell>
          <cell r="Q14">
            <v>20585</v>
          </cell>
          <cell r="R14" t="str">
            <v>RUS19930701</v>
          </cell>
          <cell r="S14" t="str">
            <v>01.07.1993</v>
          </cell>
          <cell r="T14" t="str">
            <v>Хабаровский край</v>
          </cell>
          <cell r="V14" t="str">
            <v>ХКСШОР г.Хабаровск</v>
          </cell>
          <cell r="W14" t="str">
            <v>1993</v>
          </cell>
          <cell r="X14" t="str">
            <v>Хабаровский край</v>
          </cell>
          <cell r="Y14">
            <v>0</v>
          </cell>
          <cell r="Z14" t="str">
            <v>RUS</v>
          </cell>
          <cell r="AA14">
            <v>0</v>
          </cell>
          <cell r="AB14">
            <v>0</v>
          </cell>
          <cell r="AC14" t="str">
            <v>МС</v>
          </cell>
        </row>
        <row r="15">
          <cell r="A15">
            <v>114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88226</v>
          </cell>
          <cell r="J15">
            <v>0</v>
          </cell>
          <cell r="K15" t="str">
            <v>ШИРЯВСКОВА Виктория</v>
          </cell>
          <cell r="L15" t="str">
            <v>SHIRYAVSKOVA Victoria</v>
          </cell>
          <cell r="M15" t="str">
            <v>SHIRYAVSKOVA</v>
          </cell>
          <cell r="N15" t="str">
            <v>Victoria</v>
          </cell>
          <cell r="O15" t="str">
            <v>*</v>
          </cell>
          <cell r="P15">
            <v>10034985860</v>
          </cell>
          <cell r="Q15">
            <v>21883</v>
          </cell>
          <cell r="R15" t="str">
            <v>RUS19850903</v>
          </cell>
          <cell r="S15" t="str">
            <v>03.09.1985</v>
          </cell>
          <cell r="T15" t="str">
            <v>Самарская область</v>
          </cell>
          <cell r="U15">
            <v>0</v>
          </cell>
          <cell r="V15" t="str">
            <v>СШОР №7</v>
          </cell>
          <cell r="W15" t="str">
            <v>1985</v>
          </cell>
          <cell r="X15" t="str">
            <v>Самарская область</v>
          </cell>
          <cell r="Y15">
            <v>0</v>
          </cell>
          <cell r="Z15" t="str">
            <v>RUS</v>
          </cell>
          <cell r="AA15">
            <v>0</v>
          </cell>
          <cell r="AB15">
            <v>0</v>
          </cell>
          <cell r="AC15" t="str">
            <v>КМС</v>
          </cell>
        </row>
        <row r="16">
          <cell r="A16">
            <v>115</v>
          </cell>
          <cell r="C16">
            <v>16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88227</v>
          </cell>
          <cell r="K16" t="str">
            <v>ЗОТЕЕВА Алена</v>
          </cell>
          <cell r="L16" t="str">
            <v>ZOTEEVA Alena</v>
          </cell>
          <cell r="M16" t="str">
            <v>ZOTEEVA</v>
          </cell>
          <cell r="N16" t="str">
            <v>Alena</v>
          </cell>
          <cell r="O16" t="str">
            <v>*</v>
          </cell>
          <cell r="P16">
            <v>10010879441</v>
          </cell>
          <cell r="Q16">
            <v>22104</v>
          </cell>
          <cell r="R16" t="str">
            <v>RUS19940126</v>
          </cell>
          <cell r="S16" t="str">
            <v>26.01.1994</v>
          </cell>
          <cell r="T16" t="str">
            <v>Самарская область</v>
          </cell>
          <cell r="V16" t="str">
            <v>СШОР №7</v>
          </cell>
          <cell r="W16" t="str">
            <v>1994</v>
          </cell>
          <cell r="X16" t="str">
            <v>Самарская область</v>
          </cell>
          <cell r="Y16">
            <v>0</v>
          </cell>
          <cell r="Z16" t="str">
            <v>RUS</v>
          </cell>
          <cell r="AA16">
            <v>0</v>
          </cell>
          <cell r="AB16">
            <v>0</v>
          </cell>
          <cell r="AC16" t="str">
            <v>МС</v>
          </cell>
        </row>
        <row r="17">
          <cell r="A17">
            <v>116</v>
          </cell>
          <cell r="C17">
            <v>18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88228</v>
          </cell>
          <cell r="K17" t="str">
            <v>ЕВДОКИМОВА Александра</v>
          </cell>
          <cell r="L17" t="str">
            <v>EVDOKIMOVA Alexandra</v>
          </cell>
          <cell r="M17" t="str">
            <v>EVDOKIMOVA</v>
          </cell>
          <cell r="N17" t="str">
            <v>Alexandra</v>
          </cell>
          <cell r="O17" t="str">
            <v>*</v>
          </cell>
          <cell r="P17">
            <v>10034922004</v>
          </cell>
          <cell r="Q17">
            <v>20453</v>
          </cell>
          <cell r="R17" t="str">
            <v>RUS19980104</v>
          </cell>
          <cell r="S17" t="str">
            <v>04.01.1998</v>
          </cell>
          <cell r="T17" t="str">
            <v>Самарская область</v>
          </cell>
          <cell r="V17" t="str">
            <v>СШОР №15 "Виктория"</v>
          </cell>
          <cell r="W17" t="str">
            <v>1998</v>
          </cell>
          <cell r="X17" t="str">
            <v>Самарская область</v>
          </cell>
          <cell r="Y17">
            <v>0</v>
          </cell>
          <cell r="Z17" t="str">
            <v>RUS</v>
          </cell>
          <cell r="AA17">
            <v>0</v>
          </cell>
          <cell r="AB17">
            <v>0</v>
          </cell>
          <cell r="AC17">
            <v>1</v>
          </cell>
        </row>
        <row r="18">
          <cell r="A18">
            <v>117</v>
          </cell>
          <cell r="D18">
            <v>0</v>
          </cell>
          <cell r="F18">
            <v>0</v>
          </cell>
          <cell r="H18">
            <v>0</v>
          </cell>
          <cell r="I18">
            <v>88229</v>
          </cell>
          <cell r="K18" t="str">
            <v>КОНОРЕВА Карина</v>
          </cell>
          <cell r="L18" t="str">
            <v>KONOREVA Karina</v>
          </cell>
          <cell r="M18" t="str">
            <v>KONOREVA</v>
          </cell>
          <cell r="N18" t="str">
            <v>Karina</v>
          </cell>
          <cell r="O18" t="str">
            <v>*</v>
          </cell>
          <cell r="P18">
            <v>10105702803</v>
          </cell>
          <cell r="Q18">
            <v>22259</v>
          </cell>
          <cell r="R18" t="str">
            <v>RUS19900831</v>
          </cell>
          <cell r="S18" t="str">
            <v>31.08.1990</v>
          </cell>
          <cell r="T18" t="str">
            <v>Курская область</v>
          </cell>
          <cell r="V18" t="str">
            <v xml:space="preserve"> </v>
          </cell>
          <cell r="W18" t="str">
            <v>1990</v>
          </cell>
          <cell r="X18" t="str">
            <v>Курская область</v>
          </cell>
          <cell r="Y18">
            <v>0</v>
          </cell>
          <cell r="Z18" t="str">
            <v>RUS</v>
          </cell>
          <cell r="AA18">
            <v>0</v>
          </cell>
          <cell r="AB18">
            <v>0</v>
          </cell>
          <cell r="AC18" t="str">
            <v>КМС</v>
          </cell>
        </row>
        <row r="19">
          <cell r="A19">
            <v>118</v>
          </cell>
          <cell r="B19">
            <v>0</v>
          </cell>
          <cell r="C19">
            <v>56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88230</v>
          </cell>
          <cell r="K19" t="str">
            <v>ФАЙЗУЛИНА Гульнара</v>
          </cell>
          <cell r="L19" t="str">
            <v>FAIZULINA Gulnara</v>
          </cell>
          <cell r="M19" t="str">
            <v>FAIZULINA</v>
          </cell>
          <cell r="N19" t="str">
            <v>Gulnara</v>
          </cell>
          <cell r="O19" t="str">
            <v>*</v>
          </cell>
          <cell r="P19">
            <v>10034937663</v>
          </cell>
          <cell r="Q19">
            <v>21998</v>
          </cell>
          <cell r="R19" t="str">
            <v>RUS20000617</v>
          </cell>
          <cell r="S19" t="str">
            <v>17.06.2000</v>
          </cell>
          <cell r="T19" t="str">
            <v>Свердловская область</v>
          </cell>
          <cell r="V19" t="str">
            <v>СО СШОР по велоспорту "Велогор"</v>
          </cell>
          <cell r="W19" t="str">
            <v>2000</v>
          </cell>
          <cell r="X19" t="str">
            <v>Свердловская область</v>
          </cell>
          <cell r="Y19">
            <v>0</v>
          </cell>
          <cell r="Z19" t="str">
            <v>RUS</v>
          </cell>
          <cell r="AA19">
            <v>0</v>
          </cell>
          <cell r="AB19">
            <v>0</v>
          </cell>
          <cell r="AC19" t="str">
            <v>КМС</v>
          </cell>
        </row>
        <row r="20">
          <cell r="A20">
            <v>119</v>
          </cell>
          <cell r="B20">
            <v>0</v>
          </cell>
          <cell r="C20">
            <v>57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88231</v>
          </cell>
          <cell r="K20" t="str">
            <v>ЧЕКУШКИНА Ксения</v>
          </cell>
          <cell r="L20" t="str">
            <v>CHEKUSHKINA Ksenia</v>
          </cell>
          <cell r="M20" t="str">
            <v>CHEKUSHKINA</v>
          </cell>
          <cell r="N20" t="str">
            <v>Ksenia</v>
          </cell>
          <cell r="O20" t="str">
            <v>*</v>
          </cell>
          <cell r="P20">
            <v>10036066301</v>
          </cell>
          <cell r="Q20">
            <v>20460</v>
          </cell>
          <cell r="R20" t="str">
            <v>RUS20010216</v>
          </cell>
          <cell r="S20" t="str">
            <v>16.02.2001</v>
          </cell>
          <cell r="T20" t="str">
            <v>Свердловская область</v>
          </cell>
          <cell r="V20" t="str">
            <v xml:space="preserve">СО «Пышминская СШОР по велоспорту»  </v>
          </cell>
          <cell r="W20" t="str">
            <v>2001</v>
          </cell>
          <cell r="X20" t="str">
            <v>Свердловская область</v>
          </cell>
          <cell r="Y20">
            <v>0</v>
          </cell>
          <cell r="Z20" t="str">
            <v>RUS</v>
          </cell>
          <cell r="AA20">
            <v>0</v>
          </cell>
          <cell r="AB20">
            <v>0</v>
          </cell>
          <cell r="AC20" t="str">
            <v>КМС</v>
          </cell>
        </row>
        <row r="21">
          <cell r="A21">
            <v>120</v>
          </cell>
          <cell r="C21">
            <v>55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91054</v>
          </cell>
          <cell r="K21" t="str">
            <v>ТРЕТЬЯКОВА Евгения</v>
          </cell>
          <cell r="L21" t="str">
            <v>TRETIAKOVA Eugenia</v>
          </cell>
          <cell r="M21" t="str">
            <v>TRETIAKOVA</v>
          </cell>
          <cell r="N21" t="str">
            <v>Eugenia</v>
          </cell>
          <cell r="O21" t="str">
            <v>*</v>
          </cell>
          <cell r="P21">
            <v>10012584621</v>
          </cell>
          <cell r="Q21">
            <v>21194</v>
          </cell>
          <cell r="R21" t="str">
            <v>RUS19860520</v>
          </cell>
          <cell r="S21" t="str">
            <v>20.05.1986</v>
          </cell>
          <cell r="T21" t="str">
            <v>Свердловская область</v>
          </cell>
          <cell r="V21" t="str">
            <v>СО СШОР «Уктусские горы»</v>
          </cell>
          <cell r="W21" t="str">
            <v>1986</v>
          </cell>
          <cell r="X21" t="str">
            <v>Свердловская область</v>
          </cell>
          <cell r="Y21">
            <v>0</v>
          </cell>
          <cell r="Z21" t="str">
            <v>RUS</v>
          </cell>
          <cell r="AA21">
            <v>0</v>
          </cell>
          <cell r="AB21">
            <v>0</v>
          </cell>
          <cell r="AC21" t="str">
            <v>МС</v>
          </cell>
        </row>
        <row r="22">
          <cell r="A22">
            <v>121</v>
          </cell>
          <cell r="B22">
            <v>0</v>
          </cell>
          <cell r="C22">
            <v>36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88510</v>
          </cell>
          <cell r="K22" t="str">
            <v>АРЧИБАСОВА Елизавета</v>
          </cell>
          <cell r="L22" t="str">
            <v>ARCHIBASOVA Elizaveta</v>
          </cell>
          <cell r="M22" t="str">
            <v>ARCHIBASOVA</v>
          </cell>
          <cell r="N22" t="str">
            <v>Elizaveta</v>
          </cell>
          <cell r="O22" t="str">
            <v>*</v>
          </cell>
          <cell r="P22">
            <v>10093888708</v>
          </cell>
          <cell r="Q22">
            <v>19703</v>
          </cell>
          <cell r="R22" t="str">
            <v>RUS20000119</v>
          </cell>
          <cell r="S22" t="str">
            <v>19.01.2000</v>
          </cell>
          <cell r="T22" t="str">
            <v>Республика Адыгея</v>
          </cell>
          <cell r="V22" t="str">
            <v>СШОР по в/с</v>
          </cell>
          <cell r="W22" t="str">
            <v>2000</v>
          </cell>
          <cell r="X22" t="str">
            <v>Республика Адыгея</v>
          </cell>
          <cell r="Y22">
            <v>0</v>
          </cell>
          <cell r="Z22" t="str">
            <v>RUS</v>
          </cell>
          <cell r="AA22">
            <v>0</v>
          </cell>
          <cell r="AB22">
            <v>0</v>
          </cell>
          <cell r="AC22" t="str">
            <v>МС</v>
          </cell>
        </row>
        <row r="23">
          <cell r="A23">
            <v>122</v>
          </cell>
          <cell r="C23">
            <v>37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88514</v>
          </cell>
          <cell r="K23" t="str">
            <v>РЫЦЕВА Алена</v>
          </cell>
          <cell r="L23" t="str">
            <v>RYTSEVA Alena</v>
          </cell>
          <cell r="M23" t="str">
            <v>RYTSEVA</v>
          </cell>
          <cell r="N23" t="str">
            <v>Alena</v>
          </cell>
          <cell r="O23" t="str">
            <v>*</v>
          </cell>
          <cell r="P23">
            <v>10034962521</v>
          </cell>
          <cell r="Q23">
            <v>20390</v>
          </cell>
          <cell r="R23" t="str">
            <v>RUS20000606</v>
          </cell>
          <cell r="S23" t="str">
            <v>06.06.2000</v>
          </cell>
          <cell r="T23" t="str">
            <v>Республика Адыгея</v>
          </cell>
          <cell r="V23" t="str">
            <v>СШОР по в/с</v>
          </cell>
          <cell r="W23" t="str">
            <v>2000</v>
          </cell>
          <cell r="X23" t="str">
            <v>Республика Адыгея</v>
          </cell>
          <cell r="Y23">
            <v>0</v>
          </cell>
          <cell r="Z23" t="str">
            <v>RUS</v>
          </cell>
          <cell r="AA23">
            <v>0</v>
          </cell>
          <cell r="AB23">
            <v>0</v>
          </cell>
          <cell r="AC23" t="str">
            <v>МС</v>
          </cell>
        </row>
        <row r="24">
          <cell r="A24">
            <v>123</v>
          </cell>
          <cell r="C24">
            <v>35</v>
          </cell>
          <cell r="D24">
            <v>0</v>
          </cell>
          <cell r="F24">
            <v>0</v>
          </cell>
          <cell r="H24">
            <v>0</v>
          </cell>
          <cell r="I24">
            <v>88518</v>
          </cell>
          <cell r="K24" t="str">
            <v>ОШУРКОВА Елизавета</v>
          </cell>
          <cell r="L24" t="str">
            <v>OSHURKOVA Elizaveta</v>
          </cell>
          <cell r="M24" t="str">
            <v>OSHURKOVA</v>
          </cell>
          <cell r="N24" t="str">
            <v>Elizaveta</v>
          </cell>
          <cell r="O24" t="str">
            <v>*</v>
          </cell>
          <cell r="P24">
            <v>10006503832</v>
          </cell>
          <cell r="Q24">
            <v>21242</v>
          </cell>
          <cell r="R24" t="str">
            <v>RUS19910619</v>
          </cell>
          <cell r="S24" t="str">
            <v>19.06.1991</v>
          </cell>
          <cell r="T24" t="str">
            <v>Республика Адыгея</v>
          </cell>
          <cell r="U24" t="str">
            <v>CGS</v>
          </cell>
          <cell r="V24" t="str">
            <v>СШОР по в/с, ЦСКА</v>
          </cell>
          <cell r="W24" t="str">
            <v>1991</v>
          </cell>
          <cell r="X24" t="str">
            <v>Республика Адыгея</v>
          </cell>
          <cell r="Y24">
            <v>0</v>
          </cell>
          <cell r="Z24" t="str">
            <v>RUS</v>
          </cell>
          <cell r="AA24">
            <v>0</v>
          </cell>
          <cell r="AB24">
            <v>0</v>
          </cell>
          <cell r="AC24" t="str">
            <v>МС</v>
          </cell>
        </row>
        <row r="25">
          <cell r="A25">
            <v>124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88521</v>
          </cell>
          <cell r="K25" t="str">
            <v>ЛЕОНОВА Елена</v>
          </cell>
          <cell r="L25" t="str">
            <v>LEONOVA Elena</v>
          </cell>
          <cell r="M25" t="str">
            <v>LEONOVA</v>
          </cell>
          <cell r="N25" t="str">
            <v>Elena</v>
          </cell>
          <cell r="O25" t="str">
            <v>*</v>
          </cell>
          <cell r="P25">
            <v>10058960725</v>
          </cell>
          <cell r="Q25">
            <v>22900</v>
          </cell>
          <cell r="R25" t="str">
            <v>RUS19780102</v>
          </cell>
          <cell r="S25" t="str">
            <v>02.01.1978</v>
          </cell>
          <cell r="T25" t="str">
            <v>Ульяновская область</v>
          </cell>
          <cell r="V25" t="str">
            <v xml:space="preserve"> </v>
          </cell>
          <cell r="W25" t="str">
            <v>1978</v>
          </cell>
          <cell r="X25" t="str">
            <v>Ульяновская область</v>
          </cell>
          <cell r="Y25">
            <v>0</v>
          </cell>
          <cell r="Z25" t="str">
            <v>RUS</v>
          </cell>
          <cell r="AA25">
            <v>0</v>
          </cell>
          <cell r="AB25">
            <v>0</v>
          </cell>
          <cell r="AC25" t="str">
            <v>КМС</v>
          </cell>
        </row>
        <row r="26">
          <cell r="A26">
            <v>125</v>
          </cell>
          <cell r="B26">
            <v>0</v>
          </cell>
          <cell r="C26">
            <v>47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97591</v>
          </cell>
          <cell r="J26">
            <v>0</v>
          </cell>
          <cell r="K26" t="str">
            <v>МИРОЛЮБОВА Анна</v>
          </cell>
          <cell r="L26" t="str">
            <v>MIROLYUBOVA Anna</v>
          </cell>
          <cell r="M26" t="str">
            <v>MIROLYUBOVA</v>
          </cell>
          <cell r="N26" t="str">
            <v>Anna</v>
          </cell>
          <cell r="O26" t="str">
            <v>*</v>
          </cell>
          <cell r="P26">
            <v>10034982729</v>
          </cell>
          <cell r="Q26">
            <v>19755</v>
          </cell>
          <cell r="R26" t="str">
            <v>RUS20000130</v>
          </cell>
          <cell r="S26" t="str">
            <v>30.01.2000</v>
          </cell>
          <cell r="T26" t="str">
            <v>Удмуртская Республика</v>
          </cell>
          <cell r="U26">
            <v>0</v>
          </cell>
          <cell r="V26" t="str">
            <v>СШОР "Импульс"</v>
          </cell>
          <cell r="W26" t="str">
            <v>2000</v>
          </cell>
          <cell r="X26" t="str">
            <v>Удмуртская Республика</v>
          </cell>
          <cell r="Y26">
            <v>0</v>
          </cell>
          <cell r="Z26" t="str">
            <v>RUS</v>
          </cell>
          <cell r="AA26">
            <v>0</v>
          </cell>
          <cell r="AB26">
            <v>0</v>
          </cell>
          <cell r="AC26" t="str">
            <v>МС</v>
          </cell>
        </row>
        <row r="27">
          <cell r="A27">
            <v>126</v>
          </cell>
          <cell r="B27">
            <v>0</v>
          </cell>
          <cell r="C27">
            <v>45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88577</v>
          </cell>
          <cell r="K27" t="str">
            <v>ДУЮНОВА Ксения</v>
          </cell>
          <cell r="L27" t="str">
            <v>DUIUNOVA Kseniia</v>
          </cell>
          <cell r="M27" t="str">
            <v>DUIUNOVA</v>
          </cell>
          <cell r="N27" t="str">
            <v>Kseniia</v>
          </cell>
          <cell r="O27" t="str">
            <v>*</v>
          </cell>
          <cell r="P27">
            <v>10009045333</v>
          </cell>
          <cell r="Q27">
            <v>22369</v>
          </cell>
          <cell r="R27" t="str">
            <v>RUS19970108</v>
          </cell>
          <cell r="S27" t="str">
            <v>08.01.1997</v>
          </cell>
          <cell r="T27" t="str">
            <v>Удмуртская Республика</v>
          </cell>
          <cell r="V27" t="str">
            <v>ССШОР по в/с, ЦСКА</v>
          </cell>
          <cell r="W27" t="str">
            <v>1997</v>
          </cell>
          <cell r="X27" t="str">
            <v>Удмуртская Республика</v>
          </cell>
          <cell r="Y27">
            <v>0</v>
          </cell>
          <cell r="Z27" t="str">
            <v>RUS</v>
          </cell>
          <cell r="AA27">
            <v>0</v>
          </cell>
          <cell r="AB27">
            <v>0</v>
          </cell>
          <cell r="AC27" t="str">
            <v>МС</v>
          </cell>
        </row>
        <row r="28">
          <cell r="A28">
            <v>127</v>
          </cell>
          <cell r="D28">
            <v>0</v>
          </cell>
          <cell r="F28">
            <v>0</v>
          </cell>
          <cell r="H28">
            <v>0</v>
          </cell>
          <cell r="I28">
            <v>88579</v>
          </cell>
          <cell r="K28" t="str">
            <v>МАЛОМУРА Екатерина</v>
          </cell>
          <cell r="L28" t="str">
            <v>MALOMURA Ekaterina</v>
          </cell>
          <cell r="M28" t="str">
            <v>MALOMURA</v>
          </cell>
          <cell r="N28" t="str">
            <v>Ekaterina</v>
          </cell>
          <cell r="O28" t="str">
            <v>*</v>
          </cell>
          <cell r="P28">
            <v>10002315654</v>
          </cell>
          <cell r="Q28">
            <v>21994</v>
          </cell>
          <cell r="R28" t="str">
            <v>RUS19820705</v>
          </cell>
          <cell r="S28" t="str">
            <v>05.07.1982</v>
          </cell>
          <cell r="T28" t="str">
            <v>Забайкальский край</v>
          </cell>
          <cell r="V28" t="str">
            <v>ЦСКА, Чита</v>
          </cell>
          <cell r="W28" t="str">
            <v>1982</v>
          </cell>
          <cell r="X28" t="str">
            <v>Забайкальский край</v>
          </cell>
          <cell r="Y28">
            <v>0</v>
          </cell>
          <cell r="Z28" t="str">
            <v>RUS</v>
          </cell>
          <cell r="AA28">
            <v>0</v>
          </cell>
          <cell r="AB28">
            <v>0</v>
          </cell>
          <cell r="AC28" t="str">
            <v>МСМК</v>
          </cell>
        </row>
        <row r="29">
          <cell r="A29">
            <v>128</v>
          </cell>
          <cell r="C29">
            <v>76</v>
          </cell>
          <cell r="D29">
            <v>0</v>
          </cell>
          <cell r="F29">
            <v>0</v>
          </cell>
          <cell r="H29">
            <v>0</v>
          </cell>
          <cell r="I29">
            <v>88580</v>
          </cell>
          <cell r="K29" t="str">
            <v>ДРОНОВА Тамара</v>
          </cell>
          <cell r="L29" t="str">
            <v>DRONOVA Tamara</v>
          </cell>
          <cell r="M29" t="str">
            <v>DRONOVA</v>
          </cell>
          <cell r="N29" t="str">
            <v>Tamara</v>
          </cell>
          <cell r="O29" t="str">
            <v>*</v>
          </cell>
          <cell r="P29">
            <v>10007272253</v>
          </cell>
          <cell r="Q29">
            <v>19355</v>
          </cell>
          <cell r="R29" t="str">
            <v>RUS19930813</v>
          </cell>
          <cell r="S29" t="str">
            <v>13.08.1993</v>
          </cell>
          <cell r="T29" t="str">
            <v>Москва</v>
          </cell>
          <cell r="V29" t="str">
            <v>МГФСО</v>
          </cell>
          <cell r="W29" t="str">
            <v>1993</v>
          </cell>
          <cell r="X29" t="str">
            <v>Москва</v>
          </cell>
          <cell r="Y29">
            <v>0</v>
          </cell>
          <cell r="Z29" t="str">
            <v>RUS</v>
          </cell>
          <cell r="AA29">
            <v>0</v>
          </cell>
          <cell r="AB29">
            <v>0</v>
          </cell>
          <cell r="AC29" t="str">
            <v>МСМК</v>
          </cell>
        </row>
        <row r="30">
          <cell r="A30">
            <v>129</v>
          </cell>
          <cell r="C30">
            <v>77</v>
          </cell>
          <cell r="D30">
            <v>0</v>
          </cell>
          <cell r="F30">
            <v>0</v>
          </cell>
          <cell r="H30">
            <v>0</v>
          </cell>
          <cell r="I30">
            <v>88581</v>
          </cell>
          <cell r="K30" t="str">
            <v>ХАТУНЦЕВА Гульназ</v>
          </cell>
          <cell r="L30" t="str">
            <v>KHATUNTSEVA Gulnaz</v>
          </cell>
          <cell r="M30" t="str">
            <v>KHATUNTSEVA</v>
          </cell>
          <cell r="N30" t="str">
            <v>Gulnaz</v>
          </cell>
          <cell r="O30" t="str">
            <v>*</v>
          </cell>
          <cell r="P30">
            <v>10007739974</v>
          </cell>
          <cell r="Q30">
            <v>18852</v>
          </cell>
          <cell r="R30" t="str">
            <v>RUS19940421</v>
          </cell>
          <cell r="S30" t="str">
            <v>21.04.1994</v>
          </cell>
          <cell r="T30" t="str">
            <v>Москва</v>
          </cell>
          <cell r="V30" t="str">
            <v>Юность Москвы</v>
          </cell>
          <cell r="W30" t="str">
            <v>1994</v>
          </cell>
          <cell r="X30" t="str">
            <v>Москва</v>
          </cell>
          <cell r="Y30">
            <v>0</v>
          </cell>
          <cell r="Z30" t="str">
            <v>RUS</v>
          </cell>
          <cell r="AA30">
            <v>0</v>
          </cell>
          <cell r="AB30">
            <v>0</v>
          </cell>
          <cell r="AC30" t="str">
            <v>МСМК</v>
          </cell>
        </row>
        <row r="31">
          <cell r="A31">
            <v>130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88584</v>
          </cell>
          <cell r="J31">
            <v>0</v>
          </cell>
          <cell r="K31" t="str">
            <v>ЩЕРБАКОВА Анастасия</v>
          </cell>
          <cell r="L31" t="str">
            <v>SHCHERBAKOVA Anastasiia</v>
          </cell>
          <cell r="M31" t="str">
            <v>SHCHERBAKOVA</v>
          </cell>
          <cell r="N31" t="str">
            <v>Anastasiia</v>
          </cell>
          <cell r="O31" t="str">
            <v>*</v>
          </cell>
          <cell r="P31">
            <v>10107482751</v>
          </cell>
          <cell r="Q31">
            <v>23136</v>
          </cell>
          <cell r="R31" t="str">
            <v>RUS20000117</v>
          </cell>
          <cell r="S31" t="str">
            <v>17.01.2000</v>
          </cell>
          <cell r="T31" t="str">
            <v>Московская область</v>
          </cell>
          <cell r="U31">
            <v>0</v>
          </cell>
          <cell r="V31">
            <v>0</v>
          </cell>
          <cell r="W31" t="str">
            <v>2000</v>
          </cell>
          <cell r="X31" t="str">
            <v>Московская область</v>
          </cell>
          <cell r="Y31">
            <v>0</v>
          </cell>
          <cell r="Z31" t="str">
            <v>RUS</v>
          </cell>
          <cell r="AA31">
            <v>0</v>
          </cell>
          <cell r="AB31">
            <v>0</v>
          </cell>
          <cell r="AC31">
            <v>1</v>
          </cell>
        </row>
        <row r="32">
          <cell r="A32">
            <v>131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88586</v>
          </cell>
          <cell r="K32" t="str">
            <v>ПАВЛОВА Татьяна</v>
          </cell>
          <cell r="L32" t="str">
            <v>PAVLOVA Tatiana</v>
          </cell>
          <cell r="M32" t="str">
            <v>PAVLOVA</v>
          </cell>
          <cell r="N32" t="str">
            <v>Tatiana</v>
          </cell>
          <cell r="O32" t="str">
            <v>*</v>
          </cell>
          <cell r="P32">
            <v>10082022675</v>
          </cell>
          <cell r="Q32">
            <v>21282</v>
          </cell>
          <cell r="R32" t="str">
            <v>RUS19980701</v>
          </cell>
          <cell r="S32" t="str">
            <v>01.07.1998</v>
          </cell>
          <cell r="T32" t="str">
            <v>Московская область</v>
          </cell>
          <cell r="V32" t="str">
            <v>СШОР МО</v>
          </cell>
          <cell r="W32" t="str">
            <v>1998</v>
          </cell>
          <cell r="X32" t="str">
            <v>Московская область</v>
          </cell>
          <cell r="Y32">
            <v>0</v>
          </cell>
          <cell r="Z32" t="str">
            <v>RUS</v>
          </cell>
          <cell r="AA32">
            <v>0</v>
          </cell>
          <cell r="AB32">
            <v>0</v>
          </cell>
          <cell r="AC32" t="str">
            <v>КМС</v>
          </cell>
        </row>
        <row r="33">
          <cell r="A33">
            <v>132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88591</v>
          </cell>
          <cell r="K33" t="str">
            <v>СТУДЕНИКИНА Наталья</v>
          </cell>
          <cell r="L33" t="str">
            <v>STUDENIKINA Natalia</v>
          </cell>
          <cell r="M33" t="str">
            <v>STUDENIKINA</v>
          </cell>
          <cell r="N33" t="str">
            <v>Natalia</v>
          </cell>
          <cell r="O33" t="str">
            <v>*</v>
          </cell>
          <cell r="P33">
            <v>10009721505</v>
          </cell>
          <cell r="Q33">
            <v>23105</v>
          </cell>
          <cell r="R33" t="str">
            <v>RUS19970705</v>
          </cell>
          <cell r="S33" t="str">
            <v>05.07.1997</v>
          </cell>
          <cell r="T33" t="str">
            <v>Московская область</v>
          </cell>
          <cell r="V33" t="str">
            <v>ЦСКА</v>
          </cell>
          <cell r="W33" t="str">
            <v>1997</v>
          </cell>
          <cell r="X33" t="str">
            <v>Московская область</v>
          </cell>
          <cell r="Y33">
            <v>0</v>
          </cell>
          <cell r="Z33" t="str">
            <v>RUS</v>
          </cell>
          <cell r="AA33">
            <v>0</v>
          </cell>
          <cell r="AB33">
            <v>0</v>
          </cell>
          <cell r="AC33" t="str">
            <v>МС</v>
          </cell>
        </row>
        <row r="34">
          <cell r="A34">
            <v>133</v>
          </cell>
          <cell r="C34">
            <v>86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88592</v>
          </cell>
          <cell r="K34" t="str">
            <v>НИКИШИНА Ольга</v>
          </cell>
          <cell r="L34" t="str">
            <v>NIKISHINA Olga</v>
          </cell>
          <cell r="M34" t="str">
            <v>NIKISHINA</v>
          </cell>
          <cell r="N34" t="str">
            <v>Olga</v>
          </cell>
          <cell r="O34" t="str">
            <v>*</v>
          </cell>
          <cell r="P34">
            <v>10009721707</v>
          </cell>
          <cell r="Q34">
            <v>23017</v>
          </cell>
          <cell r="R34" t="str">
            <v>RUS19960820</v>
          </cell>
          <cell r="S34" t="str">
            <v>20.08.1996</v>
          </cell>
          <cell r="T34" t="str">
            <v>Тульская область</v>
          </cell>
          <cell r="V34" t="str">
            <v xml:space="preserve"> </v>
          </cell>
          <cell r="W34" t="str">
            <v>1996</v>
          </cell>
          <cell r="X34" t="str">
            <v>Тульская область</v>
          </cell>
          <cell r="Y34">
            <v>0</v>
          </cell>
          <cell r="Z34" t="str">
            <v>RUS</v>
          </cell>
          <cell r="AA34">
            <v>0</v>
          </cell>
          <cell r="AB34">
            <v>0</v>
          </cell>
          <cell r="AC34" t="str">
            <v>МС</v>
          </cell>
        </row>
        <row r="35">
          <cell r="A35">
            <v>134</v>
          </cell>
          <cell r="C35">
            <v>85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88593</v>
          </cell>
          <cell r="K35" t="str">
            <v>КЛИМОВА Диана</v>
          </cell>
          <cell r="L35" t="str">
            <v>KLIMOVA Diana</v>
          </cell>
          <cell r="M35" t="str">
            <v>KLIMOVA</v>
          </cell>
          <cell r="N35" t="str">
            <v>Diana</v>
          </cell>
          <cell r="O35" t="str">
            <v>*</v>
          </cell>
          <cell r="P35">
            <v>10009183557</v>
          </cell>
          <cell r="Q35">
            <v>19349</v>
          </cell>
          <cell r="R35" t="str">
            <v>RUS19961008</v>
          </cell>
          <cell r="S35" t="str">
            <v>08.10.1996</v>
          </cell>
          <cell r="T35" t="str">
            <v>Тульская область</v>
          </cell>
          <cell r="V35" t="str">
            <v xml:space="preserve"> </v>
          </cell>
          <cell r="W35" t="str">
            <v>1996</v>
          </cell>
          <cell r="X35" t="str">
            <v>Тульская область, Тюменская область</v>
          </cell>
          <cell r="Y35">
            <v>0</v>
          </cell>
          <cell r="Z35" t="str">
            <v>RUS</v>
          </cell>
          <cell r="AA35">
            <v>0</v>
          </cell>
          <cell r="AB35">
            <v>0</v>
          </cell>
          <cell r="AC35" t="str">
            <v>МСМК</v>
          </cell>
        </row>
        <row r="36">
          <cell r="A36">
            <v>135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88594</v>
          </cell>
          <cell r="K36" t="str">
            <v>ГРУМАНДЬ Кристина</v>
          </cell>
          <cell r="L36" t="str">
            <v>GRUMAND Kristina</v>
          </cell>
          <cell r="M36" t="str">
            <v>GRUMAND</v>
          </cell>
          <cell r="N36" t="str">
            <v>Kristina</v>
          </cell>
          <cell r="O36" t="str">
            <v>*</v>
          </cell>
          <cell r="P36">
            <v>10064705044</v>
          </cell>
          <cell r="Q36">
            <v>19040</v>
          </cell>
          <cell r="R36" t="str">
            <v>RUS19960427</v>
          </cell>
          <cell r="S36" t="str">
            <v>27.04.1996</v>
          </cell>
          <cell r="T36" t="str">
            <v>Тульская область</v>
          </cell>
          <cell r="U36">
            <v>0</v>
          </cell>
          <cell r="V36" t="str">
            <v xml:space="preserve"> </v>
          </cell>
          <cell r="W36" t="str">
            <v>1996</v>
          </cell>
          <cell r="X36" t="str">
            <v>Тульская область</v>
          </cell>
          <cell r="Y36">
            <v>0</v>
          </cell>
          <cell r="Z36" t="str">
            <v>RUS</v>
          </cell>
          <cell r="AA36">
            <v>0</v>
          </cell>
          <cell r="AB36">
            <v>0</v>
          </cell>
          <cell r="AC36" t="str">
            <v>КМС</v>
          </cell>
        </row>
        <row r="37">
          <cell r="A37">
            <v>136</v>
          </cell>
          <cell r="C37">
            <v>84</v>
          </cell>
          <cell r="D37">
            <v>0</v>
          </cell>
          <cell r="F37">
            <v>0</v>
          </cell>
          <cell r="H37">
            <v>0</v>
          </cell>
          <cell r="I37">
            <v>88595</v>
          </cell>
          <cell r="K37" t="str">
            <v>РОСТОВЦЕВА Мария</v>
          </cell>
          <cell r="L37" t="str">
            <v>ROSTOVTSEVA Maria</v>
          </cell>
          <cell r="M37" t="str">
            <v>ROSTOVTSEVA</v>
          </cell>
          <cell r="N37" t="str">
            <v>Maria</v>
          </cell>
          <cell r="O37" t="str">
            <v>*</v>
          </cell>
          <cell r="P37">
            <v>10014629604</v>
          </cell>
          <cell r="Q37">
            <v>18931</v>
          </cell>
          <cell r="R37" t="str">
            <v>RUS19990514</v>
          </cell>
          <cell r="S37" t="str">
            <v>14.05.1999</v>
          </cell>
          <cell r="T37" t="str">
            <v>Тульская область</v>
          </cell>
          <cell r="V37" t="str">
            <v xml:space="preserve"> </v>
          </cell>
          <cell r="W37" t="str">
            <v>1999</v>
          </cell>
          <cell r="X37" t="str">
            <v>Тульская область</v>
          </cell>
          <cell r="Y37">
            <v>0</v>
          </cell>
          <cell r="Z37" t="str">
            <v>RUS</v>
          </cell>
          <cell r="AA37">
            <v>0</v>
          </cell>
          <cell r="AB37">
            <v>0</v>
          </cell>
          <cell r="AC37" t="str">
            <v>МС</v>
          </cell>
        </row>
        <row r="38">
          <cell r="A38">
            <v>137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88596</v>
          </cell>
          <cell r="J38">
            <v>0</v>
          </cell>
          <cell r="K38" t="str">
            <v>ЛЕТАЕВА Марина</v>
          </cell>
          <cell r="L38" t="str">
            <v>LETAEVA Marina</v>
          </cell>
          <cell r="M38" t="str">
            <v>LETAEVA</v>
          </cell>
          <cell r="N38" t="str">
            <v>Marina</v>
          </cell>
          <cell r="O38" t="str">
            <v>*</v>
          </cell>
          <cell r="P38">
            <v>10107446880</v>
          </cell>
          <cell r="Q38">
            <v>23124</v>
          </cell>
          <cell r="R38" t="str">
            <v>RUS19760201</v>
          </cell>
          <cell r="S38" t="str">
            <v>01.02.1976</v>
          </cell>
          <cell r="T38" t="str">
            <v>Вологодская область</v>
          </cell>
          <cell r="U38">
            <v>0</v>
          </cell>
          <cell r="V38" t="str">
            <v>Вологодская область</v>
          </cell>
          <cell r="W38" t="str">
            <v>1976</v>
          </cell>
          <cell r="X38" t="str">
            <v>Вологодская область</v>
          </cell>
          <cell r="Y38">
            <v>0</v>
          </cell>
          <cell r="Z38" t="str">
            <v>RUS</v>
          </cell>
          <cell r="AA38">
            <v>0</v>
          </cell>
          <cell r="AB38">
            <v>0</v>
          </cell>
          <cell r="AC38" t="str">
            <v>МС</v>
          </cell>
        </row>
        <row r="39">
          <cell r="A39">
            <v>138</v>
          </cell>
          <cell r="C39">
            <v>0</v>
          </cell>
          <cell r="D39">
            <v>0</v>
          </cell>
          <cell r="F39">
            <v>0</v>
          </cell>
          <cell r="H39">
            <v>0</v>
          </cell>
          <cell r="I39">
            <v>88597</v>
          </cell>
          <cell r="K39" t="str">
            <v>ГАРЕЕВА Айгуль</v>
          </cell>
          <cell r="L39" t="str">
            <v>GAREEVA Aigul</v>
          </cell>
          <cell r="M39" t="str">
            <v>GAREEVA</v>
          </cell>
          <cell r="N39" t="str">
            <v>Aigul</v>
          </cell>
          <cell r="O39" t="str">
            <v>*</v>
          </cell>
          <cell r="P39">
            <v>10036037908</v>
          </cell>
          <cell r="Q39">
            <v>20389</v>
          </cell>
          <cell r="R39" t="str">
            <v>RUS20010822</v>
          </cell>
          <cell r="S39" t="str">
            <v>22.08.2001</v>
          </cell>
          <cell r="T39" t="str">
            <v>Республика Башкортостан</v>
          </cell>
          <cell r="V39" t="str">
            <v>СШОР по в/с РБ</v>
          </cell>
          <cell r="W39" t="str">
            <v>2001</v>
          </cell>
          <cell r="X39" t="str">
            <v>Республика Башкортостан</v>
          </cell>
          <cell r="Y39">
            <v>0</v>
          </cell>
          <cell r="Z39" t="str">
            <v>RUS</v>
          </cell>
          <cell r="AA39">
            <v>0</v>
          </cell>
          <cell r="AB39">
            <v>0</v>
          </cell>
          <cell r="AC39" t="str">
            <v>КМС</v>
          </cell>
        </row>
        <row r="40">
          <cell r="A40">
            <v>139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88598</v>
          </cell>
          <cell r="K40" t="str">
            <v>ЛИХАНОВА Марина</v>
          </cell>
          <cell r="L40" t="str">
            <v>LIKHANOVA Marina</v>
          </cell>
          <cell r="M40" t="str">
            <v>LIKHANOVA</v>
          </cell>
          <cell r="N40" t="str">
            <v>Marina</v>
          </cell>
          <cell r="O40" t="str">
            <v>*</v>
          </cell>
          <cell r="P40">
            <v>10007913564</v>
          </cell>
          <cell r="Q40">
            <v>20106</v>
          </cell>
          <cell r="R40" t="str">
            <v xml:space="preserve">RUS19901027 </v>
          </cell>
          <cell r="S40" t="str">
            <v>27.10.1990</v>
          </cell>
          <cell r="T40" t="str">
            <v>Республика Бурятия</v>
          </cell>
          <cell r="U40">
            <v>0</v>
          </cell>
          <cell r="V40" t="str">
            <v>ЦСП - РСШОР Бурятия</v>
          </cell>
          <cell r="W40" t="str">
            <v>1990</v>
          </cell>
          <cell r="X40" t="str">
            <v>Республика Бурятия, Забайкальский край</v>
          </cell>
          <cell r="Y40">
            <v>0</v>
          </cell>
          <cell r="Z40" t="str">
            <v>RUS</v>
          </cell>
          <cell r="AA40">
            <v>0</v>
          </cell>
          <cell r="AB40">
            <v>0</v>
          </cell>
          <cell r="AC40" t="str">
            <v>МС</v>
          </cell>
        </row>
        <row r="41">
          <cell r="A41">
            <v>158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88762</v>
          </cell>
          <cell r="J41" t="str">
            <v>**</v>
          </cell>
          <cell r="K41" t="str">
            <v>БУНЕЕВА Дарья</v>
          </cell>
          <cell r="L41" t="str">
            <v>BUNEEVA Daria</v>
          </cell>
          <cell r="M41" t="str">
            <v>BUNEEVA</v>
          </cell>
          <cell r="N41" t="str">
            <v>Daria</v>
          </cell>
          <cell r="O41" t="str">
            <v>*</v>
          </cell>
          <cell r="P41">
            <v>10059040143</v>
          </cell>
          <cell r="Q41">
            <v>0</v>
          </cell>
          <cell r="R41" t="str">
            <v>RUS20020619</v>
          </cell>
          <cell r="S41" t="str">
            <v>19.06.2002</v>
          </cell>
          <cell r="T41" t="str">
            <v>Иркутская область</v>
          </cell>
          <cell r="V41" t="str">
            <v>СШОР ШВСМ "Байкал-ДВ"</v>
          </cell>
          <cell r="W41" t="str">
            <v>2002</v>
          </cell>
          <cell r="X41">
            <v>0</v>
          </cell>
          <cell r="Y41">
            <v>0</v>
          </cell>
          <cell r="Z41" t="str">
            <v>RUS</v>
          </cell>
          <cell r="AA41">
            <v>0</v>
          </cell>
          <cell r="AB41">
            <v>0</v>
          </cell>
          <cell r="AC41" t="str">
            <v>КМС</v>
          </cell>
        </row>
        <row r="42">
          <cell r="A42">
            <v>159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88763</v>
          </cell>
          <cell r="J42" t="str">
            <v>**</v>
          </cell>
          <cell r="K42" t="str">
            <v>ПЕЧЕРСКИХ Анастасия</v>
          </cell>
          <cell r="L42" t="str">
            <v>PECHERSKIKH Anastasia</v>
          </cell>
          <cell r="M42" t="str">
            <v>PECHERSKIKH</v>
          </cell>
          <cell r="N42" t="str">
            <v>Anastasia</v>
          </cell>
          <cell r="O42" t="str">
            <v>*</v>
          </cell>
          <cell r="P42">
            <v>10036018306</v>
          </cell>
          <cell r="Q42">
            <v>0</v>
          </cell>
          <cell r="R42" t="str">
            <v>RUS20020128</v>
          </cell>
          <cell r="S42" t="str">
            <v>28.01.2002</v>
          </cell>
          <cell r="T42" t="str">
            <v>Санкт-Петербург</v>
          </cell>
          <cell r="U42">
            <v>0</v>
          </cell>
          <cell r="V42" t="str">
            <v>СШОР "ШВСМ по в/с" - Сверд.обл.</v>
          </cell>
          <cell r="W42" t="str">
            <v>2002</v>
          </cell>
          <cell r="X42">
            <v>0</v>
          </cell>
          <cell r="Z42" t="str">
            <v>RUS</v>
          </cell>
          <cell r="AA42">
            <v>0</v>
          </cell>
          <cell r="AB42">
            <v>0</v>
          </cell>
          <cell r="AC42" t="str">
            <v>КМС</v>
          </cell>
        </row>
        <row r="43">
          <cell r="A43">
            <v>160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88765</v>
          </cell>
          <cell r="J43" t="str">
            <v>**</v>
          </cell>
          <cell r="K43" t="str">
            <v>ИВАНЧЕНКО Алена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RUS20031116</v>
          </cell>
          <cell r="S43" t="str">
            <v>16.11.2003</v>
          </cell>
          <cell r="T43" t="str">
            <v>Санкт-Петербург</v>
          </cell>
          <cell r="U43">
            <v>0</v>
          </cell>
          <cell r="V43" t="str">
            <v>СДЮСШОР-ШВСМ-Лок-В.Новгород</v>
          </cell>
          <cell r="W43" t="str">
            <v>2003</v>
          </cell>
          <cell r="X43">
            <v>0</v>
          </cell>
          <cell r="Y43">
            <v>0</v>
          </cell>
          <cell r="Z43" t="str">
            <v>RUS</v>
          </cell>
          <cell r="AA43">
            <v>0</v>
          </cell>
          <cell r="AB43">
            <v>0</v>
          </cell>
          <cell r="AC43">
            <v>0</v>
          </cell>
        </row>
        <row r="44">
          <cell r="A44">
            <v>161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88766</v>
          </cell>
          <cell r="J44" t="str">
            <v>**</v>
          </cell>
          <cell r="K44" t="str">
            <v>АБАЙДУЛЛИНА Инна</v>
          </cell>
          <cell r="L44" t="str">
            <v>ABAIDULLINA Inna</v>
          </cell>
          <cell r="M44" t="str">
            <v>ABAIDULLINA</v>
          </cell>
          <cell r="N44" t="str">
            <v>Inna</v>
          </cell>
          <cell r="O44" t="str">
            <v>*</v>
          </cell>
          <cell r="P44">
            <v>10036076809</v>
          </cell>
          <cell r="Q44">
            <v>21108</v>
          </cell>
          <cell r="R44" t="str">
            <v>RUS20030320</v>
          </cell>
          <cell r="S44" t="str">
            <v>20.03.2003</v>
          </cell>
          <cell r="T44" t="str">
            <v>Тюменская область</v>
          </cell>
          <cell r="V44" t="str">
            <v>ОСШОР, ДЮСШ №2</v>
          </cell>
          <cell r="W44" t="str">
            <v>2003</v>
          </cell>
          <cell r="X44">
            <v>0</v>
          </cell>
          <cell r="Y44">
            <v>0</v>
          </cell>
          <cell r="Z44" t="str">
            <v>RUS</v>
          </cell>
          <cell r="AA44">
            <v>0</v>
          </cell>
          <cell r="AB44">
            <v>0</v>
          </cell>
        </row>
        <row r="45">
          <cell r="A45">
            <v>162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88767</v>
          </cell>
          <cell r="J45" t="str">
            <v>**</v>
          </cell>
          <cell r="K45" t="str">
            <v>НОВИКОВА Кристина</v>
          </cell>
          <cell r="L45" t="str">
            <v>NOVIKOVA Kristina</v>
          </cell>
          <cell r="M45" t="str">
            <v>NOVIKOVA</v>
          </cell>
          <cell r="N45" t="str">
            <v>Kristina</v>
          </cell>
          <cell r="O45" t="str">
            <v>*</v>
          </cell>
          <cell r="P45">
            <v>10036064681</v>
          </cell>
          <cell r="Q45">
            <v>0</v>
          </cell>
          <cell r="R45" t="str">
            <v>RUS20030320</v>
          </cell>
          <cell r="S45" t="str">
            <v>20.03.2003</v>
          </cell>
          <cell r="T45" t="str">
            <v>Республика Адыгея</v>
          </cell>
          <cell r="V45" t="str">
            <v>СШОР по в/с</v>
          </cell>
          <cell r="W45" t="str">
            <v>2003</v>
          </cell>
          <cell r="X45">
            <v>0</v>
          </cell>
          <cell r="Y45">
            <v>0</v>
          </cell>
          <cell r="Z45" t="str">
            <v>RUS</v>
          </cell>
          <cell r="AA45">
            <v>0</v>
          </cell>
          <cell r="AB45">
            <v>0</v>
          </cell>
          <cell r="AC45" t="str">
            <v>КМС</v>
          </cell>
        </row>
        <row r="46">
          <cell r="A46">
            <v>0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 t="str">
            <v/>
          </cell>
          <cell r="K46" t="str">
            <v>ПОНЕТАЙКИНА Анастасия</v>
          </cell>
          <cell r="L46" t="str">
            <v>PONETAIKINA Anastasiia</v>
          </cell>
          <cell r="M46" t="str">
            <v>PONETAIKINA</v>
          </cell>
          <cell r="N46" t="str">
            <v>Anastasiia</v>
          </cell>
          <cell r="O46" t="str">
            <v>*</v>
          </cell>
          <cell r="P46">
            <v>10010879340</v>
          </cell>
          <cell r="Q46">
            <v>22493</v>
          </cell>
          <cell r="R46" t="str">
            <v>RUS19960612</v>
          </cell>
          <cell r="S46" t="str">
            <v>12.06.1996</v>
          </cell>
          <cell r="T46" t="str">
            <v>Хабаровский край</v>
          </cell>
          <cell r="V46" t="str">
            <v>ХКСШОР г.Хабаровск</v>
          </cell>
          <cell r="W46" t="str">
            <v>1996</v>
          </cell>
          <cell r="X46" t="str">
            <v>Хабаровский край</v>
          </cell>
          <cell r="Y46">
            <v>0</v>
          </cell>
          <cell r="Z46" t="str">
            <v>RUS</v>
          </cell>
          <cell r="AA46">
            <v>0</v>
          </cell>
          <cell r="AB46">
            <v>0</v>
          </cell>
          <cell r="AC46" t="str">
            <v>МС</v>
          </cell>
        </row>
        <row r="47">
          <cell r="B47">
            <v>0</v>
          </cell>
          <cell r="C47">
            <v>15</v>
          </cell>
          <cell r="D47">
            <v>0</v>
          </cell>
          <cell r="F47">
            <v>0</v>
          </cell>
          <cell r="H47">
            <v>0</v>
          </cell>
          <cell r="I47" t="str">
            <v/>
          </cell>
          <cell r="K47" t="str">
            <v>ГОГОЛЕВА Елена</v>
          </cell>
          <cell r="L47" t="str">
            <v>GOGOLEVA Elena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 xml:space="preserve">RUS19800711 </v>
          </cell>
          <cell r="S47" t="str">
            <v>11.07.1980</v>
          </cell>
          <cell r="T47" t="str">
            <v>Самарская область</v>
          </cell>
          <cell r="V47" t="str">
            <v>СШОР №7</v>
          </cell>
          <cell r="W47" t="str">
            <v>1980</v>
          </cell>
          <cell r="X47" t="str">
            <v>Самарская область</v>
          </cell>
          <cell r="Y47">
            <v>0</v>
          </cell>
          <cell r="Z47" t="str">
            <v>RUS</v>
          </cell>
          <cell r="AA47">
            <v>0</v>
          </cell>
          <cell r="AB47">
            <v>0</v>
          </cell>
          <cell r="AC47" t="str">
            <v>МС</v>
          </cell>
        </row>
        <row r="48">
          <cell r="A48">
            <v>0</v>
          </cell>
          <cell r="C48">
            <v>17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 t="str">
            <v/>
          </cell>
          <cell r="K48" t="str">
            <v>УВАРОВА Марина</v>
          </cell>
          <cell r="L48" t="str">
            <v>UVAROVA Marina</v>
          </cell>
          <cell r="M48" t="str">
            <v>UVAROVA</v>
          </cell>
          <cell r="N48" t="str">
            <v>Marina</v>
          </cell>
          <cell r="O48" t="str">
            <v>*</v>
          </cell>
          <cell r="P48">
            <v>10034947868</v>
          </cell>
          <cell r="Q48">
            <v>0</v>
          </cell>
          <cell r="R48" t="str">
            <v>RUS20001109</v>
          </cell>
          <cell r="S48" t="str">
            <v>09.11.2000</v>
          </cell>
          <cell r="T48" t="str">
            <v>Самарская область</v>
          </cell>
          <cell r="U48" t="str">
            <v>CGS</v>
          </cell>
          <cell r="V48" t="str">
            <v>ЦСК ВВС - СШОР №7</v>
          </cell>
          <cell r="W48" t="str">
            <v>2000</v>
          </cell>
          <cell r="X48" t="str">
            <v>Самарская область</v>
          </cell>
          <cell r="Y48">
            <v>0</v>
          </cell>
          <cell r="Z48" t="str">
            <v>RUS</v>
          </cell>
          <cell r="AA48">
            <v>0</v>
          </cell>
          <cell r="AB48">
            <v>0</v>
          </cell>
          <cell r="AC48" t="str">
            <v>МС</v>
          </cell>
        </row>
        <row r="49">
          <cell r="C49">
            <v>34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 t="str">
            <v/>
          </cell>
          <cell r="K49" t="str">
            <v>ДЕЙКО Ольга</v>
          </cell>
          <cell r="L49" t="str">
            <v>DEYKO Olga</v>
          </cell>
          <cell r="M49" t="str">
            <v>DEYKO</v>
          </cell>
          <cell r="N49" t="str">
            <v>Olga</v>
          </cell>
          <cell r="O49" t="str">
            <v>*</v>
          </cell>
          <cell r="P49">
            <v>10013920086</v>
          </cell>
          <cell r="Q49">
            <v>19675</v>
          </cell>
          <cell r="R49" t="str">
            <v>RUS19951223</v>
          </cell>
          <cell r="S49" t="str">
            <v>23.12.1995</v>
          </cell>
          <cell r="T49" t="str">
            <v>Республика Адыгея</v>
          </cell>
          <cell r="U49" t="str">
            <v>CGS</v>
          </cell>
          <cell r="V49" t="str">
            <v>СШОР по в/с</v>
          </cell>
          <cell r="W49" t="str">
            <v>1995</v>
          </cell>
          <cell r="X49" t="str">
            <v>Республика Адыгея</v>
          </cell>
          <cell r="Y49">
            <v>0</v>
          </cell>
          <cell r="Z49" t="str">
            <v>RUS</v>
          </cell>
          <cell r="AA49">
            <v>0</v>
          </cell>
          <cell r="AB49">
            <v>0</v>
          </cell>
          <cell r="AC49" t="str">
            <v>МС</v>
          </cell>
        </row>
        <row r="50">
          <cell r="A50">
            <v>0</v>
          </cell>
          <cell r="B50">
            <v>0</v>
          </cell>
          <cell r="C50">
            <v>46</v>
          </cell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 t="str">
            <v/>
          </cell>
          <cell r="K50" t="str">
            <v>ЧИРКОВА Софья</v>
          </cell>
          <cell r="L50" t="str">
            <v>CHIRKOVA Sofia</v>
          </cell>
          <cell r="M50" t="str">
            <v>CHIRKOVA</v>
          </cell>
          <cell r="N50" t="str">
            <v>Sofia</v>
          </cell>
          <cell r="O50" t="str">
            <v>*</v>
          </cell>
          <cell r="P50">
            <v>10010880653</v>
          </cell>
          <cell r="Q50">
            <v>0</v>
          </cell>
          <cell r="R50" t="str">
            <v>RUS19980112</v>
          </cell>
          <cell r="S50" t="str">
            <v>12.01.1998</v>
          </cell>
          <cell r="T50" t="str">
            <v>Удмуртская Республика</v>
          </cell>
          <cell r="V50" t="str">
            <v>ССШОР по в/с</v>
          </cell>
          <cell r="W50" t="str">
            <v>1998</v>
          </cell>
          <cell r="X50">
            <v>0</v>
          </cell>
          <cell r="Y50">
            <v>0</v>
          </cell>
          <cell r="Z50" t="str">
            <v>RUS</v>
          </cell>
          <cell r="AA50">
            <v>0</v>
          </cell>
          <cell r="AB50">
            <v>0</v>
          </cell>
          <cell r="AC50" t="str">
            <v>КМС</v>
          </cell>
        </row>
        <row r="51">
          <cell r="C51">
            <v>64</v>
          </cell>
          <cell r="D51">
            <v>0</v>
          </cell>
          <cell r="F51">
            <v>0</v>
          </cell>
          <cell r="H51">
            <v>0</v>
          </cell>
          <cell r="I51" t="str">
            <v/>
          </cell>
          <cell r="K51" t="str">
            <v>ХАЙРУЛЛИНА Эльвира</v>
          </cell>
          <cell r="L51" t="str">
            <v>KHAYRULLINA Elvira</v>
          </cell>
          <cell r="M51" t="str">
            <v>KHAYRULLINA</v>
          </cell>
          <cell r="N51" t="str">
            <v>Elvira</v>
          </cell>
          <cell r="O51" t="str">
            <v>*</v>
          </cell>
          <cell r="P51">
            <v>10005989227</v>
          </cell>
          <cell r="Q51">
            <v>20122</v>
          </cell>
          <cell r="R51" t="str">
            <v>RUS19890309</v>
          </cell>
          <cell r="S51" t="str">
            <v>09.03.1989</v>
          </cell>
          <cell r="T51" t="str">
            <v>Челябинская область</v>
          </cell>
          <cell r="V51" t="str">
            <v>СШОР №2 г.Копейск</v>
          </cell>
          <cell r="W51" t="str">
            <v>1989</v>
          </cell>
          <cell r="X51" t="str">
            <v>Челябинская область</v>
          </cell>
          <cell r="Y51">
            <v>0</v>
          </cell>
          <cell r="Z51" t="str">
            <v>RUS</v>
          </cell>
          <cell r="AA51">
            <v>0</v>
          </cell>
          <cell r="AB51">
            <v>0</v>
          </cell>
          <cell r="AC51" t="str">
            <v>МС</v>
          </cell>
        </row>
        <row r="52">
          <cell r="C52">
            <v>65</v>
          </cell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 t="str">
            <v/>
          </cell>
          <cell r="K52" t="str">
            <v>МОЛОВСТВОВА Валентина</v>
          </cell>
          <cell r="L52" t="str">
            <v>MOLOVSTVOVA Valentina</v>
          </cell>
          <cell r="M52" t="str">
            <v>MOLOVSTVOVA</v>
          </cell>
          <cell r="N52" t="str">
            <v>Valentina</v>
          </cell>
          <cell r="O52" t="str">
            <v>*</v>
          </cell>
          <cell r="P52">
            <v>10009184163</v>
          </cell>
          <cell r="Q52">
            <v>19481</v>
          </cell>
          <cell r="R52" t="str">
            <v>RUS19960110</v>
          </cell>
          <cell r="S52" t="str">
            <v>10.01.1996</v>
          </cell>
          <cell r="T52" t="str">
            <v>Челябинская область</v>
          </cell>
          <cell r="V52" t="str">
            <v>СШОР №2 г.Копейск</v>
          </cell>
          <cell r="W52" t="str">
            <v>1996</v>
          </cell>
          <cell r="X52" t="str">
            <v>Челябинская область</v>
          </cell>
          <cell r="Y52">
            <v>0</v>
          </cell>
          <cell r="Z52" t="str">
            <v>RUS</v>
          </cell>
          <cell r="AA52">
            <v>0</v>
          </cell>
          <cell r="AB52">
            <v>0</v>
          </cell>
          <cell r="AC52" t="str">
            <v>МС</v>
          </cell>
        </row>
        <row r="53">
          <cell r="B53">
            <v>0</v>
          </cell>
          <cell r="C53">
            <v>66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 t="str">
            <v/>
          </cell>
          <cell r="K53" t="str">
            <v>ГОРДЕЕВА Дарья</v>
          </cell>
          <cell r="L53" t="str">
            <v>GORDEEVA Daria</v>
          </cell>
          <cell r="M53" t="str">
            <v>GORDEEVA</v>
          </cell>
          <cell r="N53" t="str">
            <v>Daria</v>
          </cell>
          <cell r="O53" t="str">
            <v>*</v>
          </cell>
          <cell r="P53">
            <v>10079505224</v>
          </cell>
          <cell r="Q53">
            <v>21975</v>
          </cell>
          <cell r="R53" t="str">
            <v>RUS19970711</v>
          </cell>
          <cell r="S53" t="str">
            <v>11.07.1997</v>
          </cell>
          <cell r="T53" t="str">
            <v>Челябинская область</v>
          </cell>
          <cell r="V53" t="str">
            <v>СШОР №2 г.Копейск</v>
          </cell>
          <cell r="W53" t="str">
            <v>1997</v>
          </cell>
          <cell r="X53" t="str">
            <v>Челябинская область</v>
          </cell>
          <cell r="Y53">
            <v>0</v>
          </cell>
          <cell r="Z53" t="str">
            <v>RUS</v>
          </cell>
          <cell r="AA53">
            <v>0</v>
          </cell>
          <cell r="AB53">
            <v>0</v>
          </cell>
          <cell r="AC53" t="str">
            <v>КМС</v>
          </cell>
        </row>
        <row r="54">
          <cell r="C54">
            <v>95</v>
          </cell>
          <cell r="D54">
            <v>0</v>
          </cell>
          <cell r="F54">
            <v>0</v>
          </cell>
          <cell r="H54">
            <v>0</v>
          </cell>
          <cell r="I54" t="str">
            <v/>
          </cell>
          <cell r="K54" t="str">
            <v>КИРИЛЛОВА Полина</v>
          </cell>
          <cell r="L54" t="str">
            <v>KIRILLOVA Polina</v>
          </cell>
          <cell r="M54" t="str">
            <v>KIRILLOVA</v>
          </cell>
          <cell r="N54" t="str">
            <v>Polina</v>
          </cell>
          <cell r="O54" t="str">
            <v>*</v>
          </cell>
          <cell r="P54">
            <v>10015151582</v>
          </cell>
          <cell r="Q54">
            <v>0</v>
          </cell>
          <cell r="R54" t="str">
            <v>RUS19971008</v>
          </cell>
          <cell r="S54" t="str">
            <v>08.10.1997</v>
          </cell>
          <cell r="T54" t="str">
            <v>Санкт-Петербург</v>
          </cell>
          <cell r="V54" t="str">
            <v>СГУОР - СШОР им.Коренькова - ЦСКА</v>
          </cell>
          <cell r="W54" t="str">
            <v>1997</v>
          </cell>
          <cell r="X54">
            <v>0</v>
          </cell>
          <cell r="Y54">
            <v>0</v>
          </cell>
          <cell r="Z54" t="str">
            <v>RUS</v>
          </cell>
          <cell r="AA54">
            <v>0</v>
          </cell>
          <cell r="AB54">
            <v>0</v>
          </cell>
          <cell r="AC54" t="str">
            <v>МС</v>
          </cell>
        </row>
        <row r="55">
          <cell r="B55">
            <v>0</v>
          </cell>
          <cell r="C55">
            <v>97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 t="str">
            <v/>
          </cell>
          <cell r="K55" t="str">
            <v>СТАРОДУБОВА Валентина</v>
          </cell>
          <cell r="L55" t="str">
            <v>STARODUBOVA Valentina</v>
          </cell>
          <cell r="M55" t="str">
            <v>STARODUBOVA</v>
          </cell>
          <cell r="N55" t="str">
            <v>Valentina</v>
          </cell>
          <cell r="O55" t="str">
            <v>*</v>
          </cell>
          <cell r="P55">
            <v>10023524302</v>
          </cell>
          <cell r="Q55">
            <v>0</v>
          </cell>
          <cell r="R55" t="str">
            <v>RUS20000201</v>
          </cell>
          <cell r="S55" t="str">
            <v>01.02.2000</v>
          </cell>
          <cell r="T55" t="str">
            <v>Санкт-Петербург</v>
          </cell>
          <cell r="V55" t="str">
            <v>СШОР им.Коренькова</v>
          </cell>
          <cell r="W55" t="str">
            <v>2000</v>
          </cell>
          <cell r="X55">
            <v>0</v>
          </cell>
          <cell r="Y55">
            <v>0</v>
          </cell>
          <cell r="Z55" t="str">
            <v>RUS</v>
          </cell>
          <cell r="AA55">
            <v>0</v>
          </cell>
          <cell r="AB55">
            <v>0</v>
          </cell>
          <cell r="AC55" t="str">
            <v>МС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K56" t="str">
            <v>СТЕПАНОВА Дарья</v>
          </cell>
          <cell r="L56" t="str">
            <v>STEPANOVA Dariya</v>
          </cell>
          <cell r="M56" t="str">
            <v>STEPANOVA</v>
          </cell>
          <cell r="N56" t="str">
            <v>Dariya</v>
          </cell>
          <cell r="O56" t="str">
            <v>*</v>
          </cell>
          <cell r="P56">
            <v>10009692001</v>
          </cell>
          <cell r="Q56">
            <v>22374</v>
          </cell>
          <cell r="R56" t="str">
            <v>RUS19970416</v>
          </cell>
          <cell r="S56" t="str">
            <v>16.04.1997</v>
          </cell>
          <cell r="T56" t="str">
            <v>Омская область</v>
          </cell>
          <cell r="U56">
            <v>0</v>
          </cell>
          <cell r="V56" t="str">
            <v>СШОР "Академия в/с" - Тюм.обл. Inex</v>
          </cell>
          <cell r="W56" t="str">
            <v>1997</v>
          </cell>
          <cell r="X56" t="str">
            <v>Омская область</v>
          </cell>
          <cell r="Y56">
            <v>0</v>
          </cell>
          <cell r="Z56" t="str">
            <v>RUS</v>
          </cell>
          <cell r="AA56">
            <v>0</v>
          </cell>
          <cell r="AB56">
            <v>0</v>
          </cell>
          <cell r="AC56" t="str">
            <v>МС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J57">
            <v>0</v>
          </cell>
          <cell r="K57" t="str">
            <v>КАЛУГИНА Елена</v>
          </cell>
          <cell r="L57" t="str">
            <v>KALYGINA Elena</v>
          </cell>
          <cell r="M57" t="str">
            <v>KALYGINA</v>
          </cell>
          <cell r="N57" t="str">
            <v>Elena</v>
          </cell>
          <cell r="O57" t="str">
            <v>*</v>
          </cell>
          <cell r="P57">
            <v>10034932916</v>
          </cell>
          <cell r="Q57">
            <v>22504</v>
          </cell>
          <cell r="R57" t="str">
            <v>RUS19990623</v>
          </cell>
          <cell r="S57" t="str">
            <v>23.06.1999</v>
          </cell>
          <cell r="T57" t="str">
            <v>Новосибирская область</v>
          </cell>
          <cell r="U57">
            <v>0</v>
          </cell>
          <cell r="V57" t="str">
            <v>НСО "НУ(К)ОР", "Inex"</v>
          </cell>
          <cell r="W57" t="str">
            <v>1999</v>
          </cell>
          <cell r="X57" t="str">
            <v>Новосибирская область</v>
          </cell>
          <cell r="Y57">
            <v>0</v>
          </cell>
          <cell r="Z57" t="str">
            <v>RUS</v>
          </cell>
          <cell r="AA57">
            <v>0</v>
          </cell>
          <cell r="AB57">
            <v>0</v>
          </cell>
        </row>
        <row r="58">
          <cell r="A58">
            <v>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 t="str">
            <v/>
          </cell>
          <cell r="K58" t="str">
            <v>ЛУКАШЕНКО Анастасия</v>
          </cell>
          <cell r="L58" t="str">
            <v>LUKASHENKO Anastasia</v>
          </cell>
          <cell r="M58" t="str">
            <v>LUKASHENKO</v>
          </cell>
          <cell r="N58" t="str">
            <v>Anastasia</v>
          </cell>
          <cell r="O58" t="str">
            <v>*</v>
          </cell>
          <cell r="P58">
            <v>10034955245</v>
          </cell>
          <cell r="Q58">
            <v>19221</v>
          </cell>
          <cell r="R58" t="str">
            <v>RUS20000815</v>
          </cell>
          <cell r="S58" t="str">
            <v>15.08.2000</v>
          </cell>
          <cell r="T58" t="str">
            <v>Санкт-Петербург</v>
          </cell>
          <cell r="V58" t="str">
            <v>ШВСМ-Локомотив</v>
          </cell>
          <cell r="W58" t="str">
            <v>2000</v>
          </cell>
          <cell r="X58" t="str">
            <v>Санкт-Петербург</v>
          </cell>
          <cell r="Y58">
            <v>0</v>
          </cell>
          <cell r="Z58" t="str">
            <v>RUS</v>
          </cell>
          <cell r="AA58">
            <v>0</v>
          </cell>
          <cell r="AB58">
            <v>0</v>
          </cell>
          <cell r="AC58" t="str">
            <v>МС</v>
          </cell>
        </row>
        <row r="59"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 t="str">
            <v/>
          </cell>
          <cell r="K59" t="str">
            <v>ЗАХАРКИНА Валерия</v>
          </cell>
          <cell r="L59" t="str">
            <v>ZAKHARKINA Valeriya</v>
          </cell>
          <cell r="M59" t="str">
            <v>ZAKHARKINA</v>
          </cell>
          <cell r="N59" t="str">
            <v>Valeriya</v>
          </cell>
          <cell r="O59" t="str">
            <v>*</v>
          </cell>
          <cell r="P59">
            <v>10036015070</v>
          </cell>
          <cell r="Q59">
            <v>19348</v>
          </cell>
          <cell r="R59" t="str">
            <v>RUS20010121</v>
          </cell>
          <cell r="S59" t="str">
            <v>21.01.2001</v>
          </cell>
          <cell r="T59" t="str">
            <v>Москва</v>
          </cell>
          <cell r="V59" t="str">
            <v>МГФСО</v>
          </cell>
          <cell r="W59" t="str">
            <v>2001</v>
          </cell>
          <cell r="X59" t="str">
            <v>Москва</v>
          </cell>
          <cell r="Y59">
            <v>0</v>
          </cell>
          <cell r="Z59" t="str">
            <v>RUS</v>
          </cell>
          <cell r="AA59">
            <v>0</v>
          </cell>
          <cell r="AB59">
            <v>0</v>
          </cell>
          <cell r="AC59" t="str">
            <v>КМС</v>
          </cell>
        </row>
        <row r="60">
          <cell r="A60">
            <v>0</v>
          </cell>
          <cell r="B60">
            <v>0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 t="str">
            <v/>
          </cell>
          <cell r="K60" t="str">
            <v>ПРИХОДЬКО Дарья</v>
          </cell>
          <cell r="L60" t="str">
            <v>PRIKHODKO Daria</v>
          </cell>
          <cell r="M60" t="str">
            <v>PRIKHODKO</v>
          </cell>
          <cell r="N60" t="str">
            <v>Daria</v>
          </cell>
          <cell r="O60" t="str">
            <v>*</v>
          </cell>
          <cell r="P60">
            <v>10036079435</v>
          </cell>
          <cell r="Q60">
            <v>22750</v>
          </cell>
          <cell r="R60" t="str">
            <v>RUS20010811</v>
          </cell>
          <cell r="S60" t="str">
            <v>11.08.2001</v>
          </cell>
          <cell r="T60" t="str">
            <v>Республика Адыгея</v>
          </cell>
          <cell r="U60">
            <v>0</v>
          </cell>
          <cell r="V60" t="str">
            <v>СШОР по в/с</v>
          </cell>
          <cell r="W60" t="str">
            <v>2001</v>
          </cell>
          <cell r="X60" t="str">
            <v>Республика Адыгея</v>
          </cell>
          <cell r="Y60">
            <v>0</v>
          </cell>
          <cell r="Z60" t="str">
            <v>RUS</v>
          </cell>
          <cell r="AA60">
            <v>0</v>
          </cell>
          <cell r="AB60">
            <v>0</v>
          </cell>
          <cell r="AC60">
            <v>1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 t="str">
            <v/>
          </cell>
          <cell r="K61" t="str">
            <v>ЖАПАРОВА Регина</v>
          </cell>
          <cell r="L61" t="str">
            <v>ZHAPAROVA Regina</v>
          </cell>
          <cell r="M61" t="str">
            <v>ZHAPAROVA</v>
          </cell>
          <cell r="N61" t="str">
            <v>Regina</v>
          </cell>
          <cell r="O61" t="str">
            <v>*</v>
          </cell>
          <cell r="P61">
            <v>10034989193</v>
          </cell>
          <cell r="Q61">
            <v>20170</v>
          </cell>
          <cell r="R61" t="str">
            <v>RUS19991012</v>
          </cell>
          <cell r="S61" t="str">
            <v>12.10.1999</v>
          </cell>
          <cell r="T61" t="str">
            <v>Хабаровский край</v>
          </cell>
          <cell r="V61" t="str">
            <v>ХКСШОР г.Хабаровск</v>
          </cell>
          <cell r="W61" t="str">
            <v>1999</v>
          </cell>
          <cell r="X61" t="str">
            <v>Хабаровский край</v>
          </cell>
          <cell r="Y61">
            <v>0</v>
          </cell>
          <cell r="Z61" t="str">
            <v>RUS</v>
          </cell>
          <cell r="AA61">
            <v>0</v>
          </cell>
          <cell r="AB61">
            <v>0</v>
          </cell>
          <cell r="AC61" t="str">
            <v>КМС</v>
          </cell>
        </row>
        <row r="62">
          <cell r="A62">
            <v>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 t="str">
            <v/>
          </cell>
          <cell r="J62" t="str">
            <v>**</v>
          </cell>
          <cell r="K62" t="str">
            <v>БРЫСИНА Кристина</v>
          </cell>
          <cell r="L62" t="str">
            <v>BRYSINA Kristina</v>
          </cell>
          <cell r="M62" t="str">
            <v>BRYSINA</v>
          </cell>
          <cell r="N62" t="str">
            <v>Kristina</v>
          </cell>
          <cell r="O62" t="str">
            <v>*</v>
          </cell>
          <cell r="P62">
            <v>10036024871</v>
          </cell>
          <cell r="Q62">
            <v>22004</v>
          </cell>
          <cell r="R62" t="str">
            <v>RUS20020219</v>
          </cell>
          <cell r="S62" t="str">
            <v>19.02.2002</v>
          </cell>
          <cell r="T62" t="str">
            <v>Саратовская область</v>
          </cell>
          <cell r="V62" t="str">
            <v>СОУОР, ДЮСШ г.Пугачев, SSC Volga Union</v>
          </cell>
          <cell r="W62" t="str">
            <v>2002</v>
          </cell>
          <cell r="X62" t="str">
            <v>Саратовская область</v>
          </cell>
          <cell r="Y62">
            <v>0</v>
          </cell>
          <cell r="Z62" t="str">
            <v>RUS</v>
          </cell>
          <cell r="AA62">
            <v>0</v>
          </cell>
          <cell r="AB62">
            <v>0</v>
          </cell>
          <cell r="AC62" t="str">
            <v>КМС</v>
          </cell>
        </row>
        <row r="63">
          <cell r="D63">
            <v>0</v>
          </cell>
          <cell r="E63">
            <v>0</v>
          </cell>
          <cell r="F63">
            <v>0</v>
          </cell>
          <cell r="H63">
            <v>0</v>
          </cell>
          <cell r="I63" t="str">
            <v/>
          </cell>
          <cell r="K63" t="str">
            <v>АБДУРАХМАНОВА Анна</v>
          </cell>
          <cell r="L63" t="str">
            <v>ABDURAKHMANOVA Anna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 xml:space="preserve">RUS19951219 </v>
          </cell>
          <cell r="S63" t="str">
            <v>19.12.1995</v>
          </cell>
          <cell r="T63">
            <v>0</v>
          </cell>
          <cell r="W63" t="str">
            <v>1995</v>
          </cell>
          <cell r="X63">
            <v>0</v>
          </cell>
          <cell r="Y63">
            <v>0</v>
          </cell>
          <cell r="Z63" t="str">
            <v>RUS</v>
          </cell>
          <cell r="AA63">
            <v>0</v>
          </cell>
          <cell r="AB63">
            <v>0</v>
          </cell>
        </row>
        <row r="64">
          <cell r="A64">
            <v>0</v>
          </cell>
          <cell r="C64">
            <v>0</v>
          </cell>
          <cell r="D64">
            <v>0</v>
          </cell>
          <cell r="F64">
            <v>0</v>
          </cell>
          <cell r="H64">
            <v>0</v>
          </cell>
          <cell r="I64" t="str">
            <v/>
          </cell>
          <cell r="J64" t="str">
            <v>**</v>
          </cell>
          <cell r="K64" t="str">
            <v>АБРАМЕНКО Александра</v>
          </cell>
          <cell r="L64" t="str">
            <v>ABRAMENKO Aleksandra</v>
          </cell>
          <cell r="M64" t="str">
            <v>ABRAMENKO</v>
          </cell>
          <cell r="N64" t="str">
            <v>Aleksandra</v>
          </cell>
          <cell r="O64" t="str">
            <v>*</v>
          </cell>
          <cell r="P64">
            <v>10084384829</v>
          </cell>
          <cell r="Q64">
            <v>0</v>
          </cell>
          <cell r="R64" t="str">
            <v>RUS20030104</v>
          </cell>
          <cell r="S64" t="str">
            <v>04.01.2003</v>
          </cell>
          <cell r="T64" t="str">
            <v>Иркутская область</v>
          </cell>
          <cell r="V64" t="str">
            <v>СШОР"Олимпиец", У-Сибирское, "Байкал-ДВ"</v>
          </cell>
          <cell r="W64" t="str">
            <v>2003</v>
          </cell>
          <cell r="X64">
            <v>0</v>
          </cell>
          <cell r="Y64">
            <v>0</v>
          </cell>
          <cell r="Z64" t="str">
            <v>RUS</v>
          </cell>
          <cell r="AA64">
            <v>0</v>
          </cell>
          <cell r="AB64">
            <v>0</v>
          </cell>
          <cell r="AC64" t="str">
            <v>КМС</v>
          </cell>
        </row>
        <row r="65">
          <cell r="C65">
            <v>0</v>
          </cell>
          <cell r="D65">
            <v>0</v>
          </cell>
          <cell r="F65">
            <v>0</v>
          </cell>
          <cell r="H65">
            <v>0</v>
          </cell>
          <cell r="I65" t="str">
            <v/>
          </cell>
          <cell r="K65" t="str">
            <v>АБРАМОВА Ксения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RUS20010621</v>
          </cell>
          <cell r="S65" t="str">
            <v>21.06.2001</v>
          </cell>
          <cell r="T65" t="str">
            <v>Москва</v>
          </cell>
          <cell r="V65" t="str">
            <v>МГФСО</v>
          </cell>
          <cell r="W65" t="str">
            <v>2001</v>
          </cell>
          <cell r="X65">
            <v>0</v>
          </cell>
          <cell r="Y65">
            <v>0</v>
          </cell>
          <cell r="Z65" t="str">
            <v>RUS</v>
          </cell>
          <cell r="AA65">
            <v>0</v>
          </cell>
          <cell r="AB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>
            <v>0</v>
          </cell>
          <cell r="K66" t="str">
            <v>АБРАМОВА Мария</v>
          </cell>
          <cell r="L66" t="str">
            <v>ABRAMOVA Mariia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str">
            <v xml:space="preserve">RUS19950321 </v>
          </cell>
          <cell r="S66" t="str">
            <v>21.03.1995</v>
          </cell>
          <cell r="T66">
            <v>0</v>
          </cell>
          <cell r="U66">
            <v>0</v>
          </cell>
          <cell r="W66" t="str">
            <v>1995</v>
          </cell>
          <cell r="X66">
            <v>0</v>
          </cell>
          <cell r="Y66">
            <v>0</v>
          </cell>
          <cell r="Z66" t="str">
            <v>RUS</v>
          </cell>
          <cell r="AA66">
            <v>0</v>
          </cell>
          <cell r="AB66">
            <v>0</v>
          </cell>
          <cell r="AC66" t="str">
            <v>МСМК</v>
          </cell>
        </row>
        <row r="67">
          <cell r="D67">
            <v>0</v>
          </cell>
          <cell r="F67">
            <v>0</v>
          </cell>
          <cell r="H67">
            <v>0</v>
          </cell>
          <cell r="I67" t="str">
            <v/>
          </cell>
          <cell r="J67" t="str">
            <v>**</v>
          </cell>
          <cell r="K67" t="str">
            <v>АБРОСИМОВА Кира</v>
          </cell>
          <cell r="L67" t="str">
            <v>ABROSIMOVA Kira</v>
          </cell>
          <cell r="M67" t="str">
            <v>ABROSIMOVA</v>
          </cell>
          <cell r="N67" t="str">
            <v>Kira</v>
          </cell>
          <cell r="O67" t="str">
            <v>*</v>
          </cell>
          <cell r="P67">
            <v>10036086206</v>
          </cell>
          <cell r="Q67">
            <v>0</v>
          </cell>
          <cell r="R67" t="str">
            <v>RUS20021022</v>
          </cell>
          <cell r="S67" t="str">
            <v>22.10.2002</v>
          </cell>
          <cell r="T67" t="str">
            <v>Самарская область</v>
          </cell>
          <cell r="V67" t="str">
            <v>СДЮСШОР №9 Велотол</v>
          </cell>
          <cell r="W67" t="str">
            <v>2002</v>
          </cell>
          <cell r="X67">
            <v>0</v>
          </cell>
          <cell r="Y67">
            <v>0</v>
          </cell>
          <cell r="Z67" t="str">
            <v>RUS</v>
          </cell>
          <cell r="AA67">
            <v>0</v>
          </cell>
          <cell r="AB67">
            <v>0</v>
          </cell>
        </row>
        <row r="68">
          <cell r="A68">
            <v>0</v>
          </cell>
          <cell r="B68">
            <v>0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 t="str">
            <v/>
          </cell>
          <cell r="K68" t="str">
            <v>АБСАЛЯМОВА Венера</v>
          </cell>
          <cell r="L68" t="str">
            <v>ABSALIAMOVA Venera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 t="str">
            <v xml:space="preserve">RUS19860411 </v>
          </cell>
          <cell r="S68" t="str">
            <v>11.04.1986</v>
          </cell>
          <cell r="T68">
            <v>0</v>
          </cell>
          <cell r="W68" t="str">
            <v>1986</v>
          </cell>
          <cell r="X68">
            <v>0</v>
          </cell>
          <cell r="Y68">
            <v>0</v>
          </cell>
          <cell r="Z68" t="str">
            <v>RUS</v>
          </cell>
          <cell r="AA68">
            <v>0</v>
          </cell>
          <cell r="AB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J69">
            <v>0</v>
          </cell>
          <cell r="K69" t="str">
            <v>АГАПОВА Ирина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 t="str">
            <v>RUS19991010</v>
          </cell>
          <cell r="S69" t="str">
            <v>10.10.1999</v>
          </cell>
          <cell r="T69" t="str">
            <v>Воронежская область</v>
          </cell>
          <cell r="U69">
            <v>0</v>
          </cell>
          <cell r="V69" t="str">
            <v>СДЮСШОР №8</v>
          </cell>
          <cell r="W69" t="str">
            <v>1999</v>
          </cell>
          <cell r="X69">
            <v>0</v>
          </cell>
          <cell r="Y69">
            <v>0</v>
          </cell>
          <cell r="Z69" t="str">
            <v>RUS</v>
          </cell>
          <cell r="AA69">
            <v>0</v>
          </cell>
          <cell r="AB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  <cell r="J70">
            <v>0</v>
          </cell>
          <cell r="K70" t="str">
            <v>АКИМОВА Анастасия</v>
          </cell>
          <cell r="L70" t="str">
            <v>AKIMOVA Anastasiia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 xml:space="preserve">RUS19910212 </v>
          </cell>
          <cell r="S70" t="str">
            <v>12.02.1991</v>
          </cell>
          <cell r="T70">
            <v>0</v>
          </cell>
          <cell r="U70">
            <v>0</v>
          </cell>
          <cell r="W70" t="str">
            <v>1991</v>
          </cell>
          <cell r="X70">
            <v>0</v>
          </cell>
          <cell r="Y70">
            <v>0</v>
          </cell>
          <cell r="Z70" t="str">
            <v>RUS</v>
          </cell>
          <cell r="AA70">
            <v>0</v>
          </cell>
          <cell r="AB70">
            <v>0</v>
          </cell>
        </row>
        <row r="71">
          <cell r="A71">
            <v>0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 t="str">
            <v/>
          </cell>
          <cell r="K71" t="str">
            <v>АКШЕНЦЕВА Надежда</v>
          </cell>
          <cell r="L71" t="str">
            <v>AKSHENTSEVA Nadezhda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 xml:space="preserve">RUS19950517 </v>
          </cell>
          <cell r="S71" t="str">
            <v>17.05.1995</v>
          </cell>
          <cell r="T71">
            <v>0</v>
          </cell>
          <cell r="W71" t="str">
            <v>1995</v>
          </cell>
          <cell r="X71">
            <v>0</v>
          </cell>
          <cell r="Y71">
            <v>0</v>
          </cell>
          <cell r="Z71" t="str">
            <v>RUS</v>
          </cell>
          <cell r="AA71">
            <v>0</v>
          </cell>
          <cell r="AB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 t="str">
            <v/>
          </cell>
          <cell r="K72" t="str">
            <v>АЛАФЬЕВА Марина</v>
          </cell>
          <cell r="L72" t="str">
            <v>ALAFIEVA Marina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 t="str">
            <v>RUS19980428</v>
          </cell>
          <cell r="S72" t="str">
            <v>28.04.1998</v>
          </cell>
          <cell r="T72">
            <v>0</v>
          </cell>
          <cell r="W72" t="str">
            <v>1998</v>
          </cell>
          <cell r="X72">
            <v>0</v>
          </cell>
          <cell r="Y72">
            <v>0</v>
          </cell>
          <cell r="Z72" t="str">
            <v>RUS</v>
          </cell>
          <cell r="AA72">
            <v>0</v>
          </cell>
          <cell r="AB72">
            <v>0</v>
          </cell>
          <cell r="AC72" t="str">
            <v>КМС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 t="str">
            <v/>
          </cell>
          <cell r="J73" t="str">
            <v>**</v>
          </cell>
          <cell r="K73" t="str">
            <v>АЛДОХИНА Александра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RUS20020209</v>
          </cell>
          <cell r="S73" t="str">
            <v>09.02.2002</v>
          </cell>
          <cell r="T73" t="str">
            <v>Краснодарский край</v>
          </cell>
          <cell r="V73" t="str">
            <v>ДЮСШ</v>
          </cell>
          <cell r="W73" t="str">
            <v>2002</v>
          </cell>
          <cell r="X73">
            <v>0</v>
          </cell>
          <cell r="Y73">
            <v>0</v>
          </cell>
          <cell r="Z73" t="str">
            <v>RUS</v>
          </cell>
          <cell r="AA73">
            <v>0</v>
          </cell>
          <cell r="AB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H74">
            <v>0</v>
          </cell>
          <cell r="I74" t="str">
            <v/>
          </cell>
          <cell r="J74" t="str">
            <v>**</v>
          </cell>
          <cell r="K74" t="str">
            <v>АЛЕЕВА Султания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RUS20020817</v>
          </cell>
          <cell r="S74" t="str">
            <v>17.08.2002</v>
          </cell>
          <cell r="T74">
            <v>0</v>
          </cell>
          <cell r="W74" t="str">
            <v>2002</v>
          </cell>
          <cell r="X74">
            <v>0</v>
          </cell>
          <cell r="Y74">
            <v>0</v>
          </cell>
          <cell r="Z74" t="str">
            <v>RUS</v>
          </cell>
          <cell r="AA74">
            <v>0</v>
          </cell>
          <cell r="AB74">
            <v>0</v>
          </cell>
        </row>
        <row r="75">
          <cell r="B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 t="str">
            <v>АЛЕКСАНДРОВА Марина</v>
          </cell>
          <cell r="L75" t="str">
            <v>ALEKSANDROVA Marina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RUS19890527</v>
          </cell>
          <cell r="S75" t="str">
            <v>27.05.1989</v>
          </cell>
          <cell r="T75">
            <v>0</v>
          </cell>
          <cell r="W75" t="str">
            <v>1989</v>
          </cell>
          <cell r="X75">
            <v>0</v>
          </cell>
          <cell r="Y75">
            <v>0</v>
          </cell>
          <cell r="Z75" t="str">
            <v>RUS</v>
          </cell>
          <cell r="AA75">
            <v>0</v>
          </cell>
          <cell r="AB75">
            <v>0</v>
          </cell>
        </row>
        <row r="76">
          <cell r="B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 t="str">
            <v/>
          </cell>
          <cell r="J76" t="str">
            <v>**</v>
          </cell>
          <cell r="K76" t="str">
            <v>АЛЕКСЕЕВА Валерия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 t="str">
            <v>RUS20020112</v>
          </cell>
          <cell r="S76" t="str">
            <v>12.01.2002</v>
          </cell>
          <cell r="T76">
            <v>0</v>
          </cell>
          <cell r="W76" t="str">
            <v>2002</v>
          </cell>
          <cell r="X76">
            <v>0</v>
          </cell>
          <cell r="Y76">
            <v>0</v>
          </cell>
          <cell r="Z76" t="str">
            <v>RUS</v>
          </cell>
          <cell r="AA76">
            <v>0</v>
          </cell>
          <cell r="AB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>
            <v>0</v>
          </cell>
          <cell r="H77">
            <v>0</v>
          </cell>
          <cell r="I77" t="str">
            <v/>
          </cell>
          <cell r="K77" t="str">
            <v>АЛЕКСЕЕВА Дарья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>RUS20001121</v>
          </cell>
          <cell r="S77" t="str">
            <v>21.11.2000</v>
          </cell>
          <cell r="T77">
            <v>0</v>
          </cell>
          <cell r="W77" t="str">
            <v>2000</v>
          </cell>
          <cell r="X77">
            <v>0</v>
          </cell>
          <cell r="Y77">
            <v>0</v>
          </cell>
          <cell r="Z77" t="str">
            <v>RUS</v>
          </cell>
          <cell r="AA77">
            <v>0</v>
          </cell>
          <cell r="AB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 t="str">
            <v/>
          </cell>
          <cell r="K78" t="str">
            <v>АЛЕКСЕЕВА Таисия</v>
          </cell>
          <cell r="L78" t="str">
            <v>ALEKSEEVA Taisia</v>
          </cell>
          <cell r="M78" t="str">
            <v>ALEKSEEVA</v>
          </cell>
          <cell r="N78" t="str">
            <v>Taisia</v>
          </cell>
          <cell r="O78" t="str">
            <v>*</v>
          </cell>
          <cell r="P78">
            <v>10036083374</v>
          </cell>
          <cell r="Q78">
            <v>0</v>
          </cell>
          <cell r="R78" t="str">
            <v>RUS20010306</v>
          </cell>
          <cell r="S78" t="str">
            <v>06.03.2001</v>
          </cell>
          <cell r="T78" t="str">
            <v>Санкт-Петербург</v>
          </cell>
          <cell r="V78" t="str">
            <v>Р-ка Башкортостан - Сестрорецк "ОР"</v>
          </cell>
          <cell r="W78" t="str">
            <v>2001</v>
          </cell>
          <cell r="X78">
            <v>0</v>
          </cell>
          <cell r="Y78">
            <v>0</v>
          </cell>
          <cell r="Z78" t="str">
            <v>RUS</v>
          </cell>
          <cell r="AA78">
            <v>0</v>
          </cell>
          <cell r="AB78">
            <v>0</v>
          </cell>
          <cell r="AC78" t="str">
            <v>КМС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 t="str">
            <v/>
          </cell>
          <cell r="K79" t="str">
            <v>АЛИЕВА Лейла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 t="str">
            <v>RUS20000605</v>
          </cell>
          <cell r="S79" t="str">
            <v>05.06.2000</v>
          </cell>
          <cell r="T79">
            <v>0</v>
          </cell>
          <cell r="W79" t="str">
            <v>2000</v>
          </cell>
          <cell r="X79">
            <v>0</v>
          </cell>
          <cell r="Y79">
            <v>0</v>
          </cell>
          <cell r="Z79" t="str">
            <v>RUS</v>
          </cell>
          <cell r="AA79">
            <v>0</v>
          </cell>
          <cell r="AB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 t="str">
            <v/>
          </cell>
          <cell r="J80" t="str">
            <v>**</v>
          </cell>
          <cell r="K80" t="str">
            <v>АЛПАТОВА Анастасия</v>
          </cell>
          <cell r="L80" t="str">
            <v>ALPATOVA Anastasiya</v>
          </cell>
          <cell r="M80" t="str">
            <v>ALPATOVA</v>
          </cell>
          <cell r="N80" t="str">
            <v>Anastasiya</v>
          </cell>
          <cell r="O80" t="str">
            <v>*</v>
          </cell>
          <cell r="P80">
            <v>10036020225</v>
          </cell>
          <cell r="Q80">
            <v>0</v>
          </cell>
          <cell r="R80" t="str">
            <v>RUS20030918</v>
          </cell>
          <cell r="S80" t="str">
            <v>18.09.2003</v>
          </cell>
          <cell r="T80" t="str">
            <v>Ростовская область</v>
          </cell>
          <cell r="V80" t="str">
            <v>"Росвело", РО СШОР №15</v>
          </cell>
          <cell r="W80" t="str">
            <v>2003</v>
          </cell>
          <cell r="X80">
            <v>0</v>
          </cell>
          <cell r="Y80">
            <v>0</v>
          </cell>
          <cell r="Z80" t="str">
            <v>RUS</v>
          </cell>
          <cell r="AA80">
            <v>0</v>
          </cell>
          <cell r="AB80">
            <v>0</v>
          </cell>
          <cell r="AC80">
            <v>1</v>
          </cell>
        </row>
        <row r="81">
          <cell r="A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 t="str">
            <v/>
          </cell>
          <cell r="K81" t="str">
            <v>АНДИБИРОВА Екатерина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RUS20010708</v>
          </cell>
          <cell r="S81" t="str">
            <v>08.07.2001</v>
          </cell>
          <cell r="T81">
            <v>0</v>
          </cell>
          <cell r="U81">
            <v>0</v>
          </cell>
          <cell r="W81" t="str">
            <v>2001</v>
          </cell>
          <cell r="X81">
            <v>0</v>
          </cell>
          <cell r="Y81">
            <v>0</v>
          </cell>
          <cell r="Z81" t="str">
            <v>RUS</v>
          </cell>
          <cell r="AA81">
            <v>0</v>
          </cell>
          <cell r="AB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 t="str">
            <v/>
          </cell>
          <cell r="K82" t="str">
            <v>АНДРЕЕВА Вера</v>
          </cell>
          <cell r="L82" t="str">
            <v>ANDREEVA Vera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 xml:space="preserve">RUS19881005 </v>
          </cell>
          <cell r="S82" t="str">
            <v>05.10.1988</v>
          </cell>
          <cell r="T82">
            <v>0</v>
          </cell>
          <cell r="V82">
            <v>0</v>
          </cell>
          <cell r="W82" t="str">
            <v>1988</v>
          </cell>
          <cell r="X82">
            <v>0</v>
          </cell>
          <cell r="Y82">
            <v>0</v>
          </cell>
          <cell r="Z82" t="str">
            <v>RUS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 t="str">
            <v/>
          </cell>
          <cell r="K83" t="str">
            <v>АНОШИНА Екатерина</v>
          </cell>
          <cell r="L83" t="str">
            <v>ANOSHINA Ekaterina</v>
          </cell>
          <cell r="M83" t="str">
            <v>ANOSHINA</v>
          </cell>
          <cell r="N83" t="str">
            <v>Ekaterina</v>
          </cell>
          <cell r="O83" t="str">
            <v>*</v>
          </cell>
          <cell r="P83">
            <v>10006808774</v>
          </cell>
          <cell r="Q83">
            <v>0</v>
          </cell>
          <cell r="R83" t="str">
            <v>RUS19910426</v>
          </cell>
          <cell r="S83" t="str">
            <v>26.04.1991</v>
          </cell>
          <cell r="T83" t="str">
            <v>Санкт-Петербург</v>
          </cell>
          <cell r="V83" t="str">
            <v>СДЮСШОР им.Коренькова</v>
          </cell>
          <cell r="W83" t="str">
            <v>1991</v>
          </cell>
          <cell r="X83">
            <v>0</v>
          </cell>
          <cell r="Y83">
            <v>0</v>
          </cell>
          <cell r="Z83" t="str">
            <v>RUS</v>
          </cell>
          <cell r="AA83">
            <v>0</v>
          </cell>
          <cell r="AB83">
            <v>0</v>
          </cell>
          <cell r="AC83" t="str">
            <v>МС</v>
          </cell>
        </row>
        <row r="84">
          <cell r="A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 t="str">
            <v/>
          </cell>
          <cell r="K84" t="str">
            <v>АНТРОПОВА Дарья</v>
          </cell>
          <cell r="L84" t="str">
            <v>ANTROPOVA Daria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 t="str">
            <v xml:space="preserve">RUS19940124 </v>
          </cell>
          <cell r="S84" t="str">
            <v>24.01.1994</v>
          </cell>
          <cell r="T84">
            <v>0</v>
          </cell>
          <cell r="U84">
            <v>0</v>
          </cell>
          <cell r="V84">
            <v>0</v>
          </cell>
          <cell r="W84" t="str">
            <v>1994</v>
          </cell>
          <cell r="X84">
            <v>0</v>
          </cell>
          <cell r="Y84">
            <v>0</v>
          </cell>
          <cell r="Z84" t="str">
            <v>RUS</v>
          </cell>
          <cell r="AA84">
            <v>0</v>
          </cell>
          <cell r="AB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 t="str">
            <v/>
          </cell>
          <cell r="K85" t="str">
            <v>АРТЮШИНА Олеся</v>
          </cell>
          <cell r="L85" t="str">
            <v>ARTIUSHINA Olesia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 xml:space="preserve">RUS19950416 </v>
          </cell>
          <cell r="S85" t="str">
            <v>16.04.1995</v>
          </cell>
          <cell r="T85">
            <v>0</v>
          </cell>
          <cell r="V85">
            <v>0</v>
          </cell>
          <cell r="W85" t="str">
            <v>1995</v>
          </cell>
          <cell r="X85">
            <v>0</v>
          </cell>
          <cell r="Y85">
            <v>0</v>
          </cell>
          <cell r="Z85" t="str">
            <v>RUS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 t="str">
            <v/>
          </cell>
          <cell r="K86" t="str">
            <v>АРТЮШИНА Олеся 2</v>
          </cell>
          <cell r="L86" t="str">
            <v>ARTIUSHINA Olesia 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 t="str">
            <v xml:space="preserve">RUS19950921 </v>
          </cell>
          <cell r="S86" t="str">
            <v>21.09.1995</v>
          </cell>
          <cell r="T86">
            <v>0</v>
          </cell>
          <cell r="W86" t="str">
            <v>1995</v>
          </cell>
          <cell r="X86">
            <v>0</v>
          </cell>
          <cell r="Y86">
            <v>0</v>
          </cell>
          <cell r="Z86" t="str">
            <v>RUS</v>
          </cell>
          <cell r="AA86">
            <v>0</v>
          </cell>
          <cell r="AB86">
            <v>0</v>
          </cell>
        </row>
        <row r="87">
          <cell r="A87">
            <v>0</v>
          </cell>
          <cell r="D87">
            <v>0</v>
          </cell>
          <cell r="F87">
            <v>0</v>
          </cell>
          <cell r="H87">
            <v>0</v>
          </cell>
          <cell r="I87" t="str">
            <v/>
          </cell>
          <cell r="K87" t="str">
            <v>АРХИПЕНКО Марина</v>
          </cell>
          <cell r="L87" t="str">
            <v>ARKHIPENKO Marina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 xml:space="preserve">RUS19881112 </v>
          </cell>
          <cell r="S87" t="str">
            <v>12.11.1988</v>
          </cell>
          <cell r="T87">
            <v>0</v>
          </cell>
          <cell r="W87" t="str">
            <v>1988</v>
          </cell>
          <cell r="X87">
            <v>0</v>
          </cell>
          <cell r="Y87">
            <v>0</v>
          </cell>
          <cell r="Z87" t="str">
            <v>RUS</v>
          </cell>
          <cell r="AA87">
            <v>0</v>
          </cell>
          <cell r="AB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 t="str">
            <v/>
          </cell>
          <cell r="K88" t="str">
            <v>АТОЯН Офелия</v>
          </cell>
          <cell r="L88" t="str">
            <v>ATOIAN Ofeliia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 t="str">
            <v>RUS19921111</v>
          </cell>
          <cell r="S88" t="str">
            <v>11.11.1992</v>
          </cell>
          <cell r="T88">
            <v>0</v>
          </cell>
          <cell r="W88" t="str">
            <v>1992</v>
          </cell>
          <cell r="X88">
            <v>0</v>
          </cell>
          <cell r="Y88">
            <v>0</v>
          </cell>
          <cell r="Z88" t="str">
            <v>RUS</v>
          </cell>
          <cell r="AA88">
            <v>0</v>
          </cell>
          <cell r="AB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 t="str">
            <v/>
          </cell>
          <cell r="K89" t="str">
            <v>АУГУСТИНАС Евгения</v>
          </cell>
          <cell r="L89" t="str">
            <v>AUGUSTINAS Evgenia</v>
          </cell>
          <cell r="M89" t="str">
            <v>AUGUSTINAS</v>
          </cell>
          <cell r="N89" t="str">
            <v>Evgenia</v>
          </cell>
          <cell r="O89" t="str">
            <v>*</v>
          </cell>
          <cell r="P89">
            <v>10004623244</v>
          </cell>
          <cell r="Q89">
            <v>0</v>
          </cell>
          <cell r="R89" t="str">
            <v>RUS19880122</v>
          </cell>
          <cell r="S89" t="str">
            <v>22.01.1988</v>
          </cell>
          <cell r="T89">
            <v>0</v>
          </cell>
          <cell r="W89" t="str">
            <v>1988</v>
          </cell>
          <cell r="X89">
            <v>0</v>
          </cell>
          <cell r="Y89">
            <v>0</v>
          </cell>
          <cell r="Z89" t="str">
            <v>RUS</v>
          </cell>
          <cell r="AA89">
            <v>0</v>
          </cell>
          <cell r="AB89">
            <v>0</v>
          </cell>
        </row>
        <row r="90">
          <cell r="A90">
            <v>0</v>
          </cell>
          <cell r="B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 t="str">
            <v/>
          </cell>
          <cell r="K90" t="str">
            <v>АШИХИНА Оксана</v>
          </cell>
          <cell r="L90" t="str">
            <v>ASHIKHINA Oksana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 xml:space="preserve">RUS19930423 </v>
          </cell>
          <cell r="S90" t="str">
            <v>23.04.1993</v>
          </cell>
          <cell r="T90">
            <v>0</v>
          </cell>
          <cell r="V90">
            <v>0</v>
          </cell>
          <cell r="W90" t="str">
            <v>1993</v>
          </cell>
          <cell r="X90">
            <v>0</v>
          </cell>
          <cell r="Y90">
            <v>0</v>
          </cell>
          <cell r="Z90" t="str">
            <v>RUS</v>
          </cell>
          <cell r="AA90">
            <v>0</v>
          </cell>
          <cell r="AB90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 t="str">
            <v/>
          </cell>
          <cell r="K91" t="str">
            <v>АШИХМИНА Александра</v>
          </cell>
          <cell r="L91" t="str">
            <v>ASHIKHMINA Aleksandra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RUS19921114</v>
          </cell>
          <cell r="S91" t="str">
            <v>14.11.1992</v>
          </cell>
          <cell r="T91">
            <v>0</v>
          </cell>
          <cell r="W91" t="str">
            <v>1992</v>
          </cell>
          <cell r="X91">
            <v>0</v>
          </cell>
          <cell r="Y91">
            <v>0</v>
          </cell>
          <cell r="Z91" t="str">
            <v>RUS</v>
          </cell>
          <cell r="AA91">
            <v>0</v>
          </cell>
          <cell r="AB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 t="str">
            <v/>
          </cell>
          <cell r="K92" t="str">
            <v>БАБАЕВА Анастасия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RUS20010428</v>
          </cell>
          <cell r="S92" t="str">
            <v>28.04.2001</v>
          </cell>
          <cell r="T92">
            <v>0</v>
          </cell>
          <cell r="W92" t="str">
            <v>2001</v>
          </cell>
          <cell r="X92">
            <v>0</v>
          </cell>
          <cell r="Y92">
            <v>0</v>
          </cell>
          <cell r="Z92" t="str">
            <v>RUS</v>
          </cell>
          <cell r="AA92">
            <v>0</v>
          </cell>
          <cell r="AB92">
            <v>0</v>
          </cell>
        </row>
        <row r="93">
          <cell r="A93">
            <v>0</v>
          </cell>
          <cell r="D93">
            <v>0</v>
          </cell>
          <cell r="F93">
            <v>0</v>
          </cell>
          <cell r="H93">
            <v>0</v>
          </cell>
          <cell r="I93" t="str">
            <v/>
          </cell>
          <cell r="J93" t="str">
            <v>***</v>
          </cell>
          <cell r="K93" t="str">
            <v>БАБУШКИНА Оксана</v>
          </cell>
          <cell r="L93" t="str">
            <v>BABUSHKINA Oksana</v>
          </cell>
          <cell r="M93" t="str">
            <v>BABUSHKINA</v>
          </cell>
          <cell r="N93" t="str">
            <v>Oksana</v>
          </cell>
          <cell r="O93" t="str">
            <v>*</v>
          </cell>
          <cell r="P93">
            <v>10080173413</v>
          </cell>
          <cell r="Q93">
            <v>0</v>
          </cell>
          <cell r="R93" t="str">
            <v>RUS20040120</v>
          </cell>
          <cell r="S93" t="str">
            <v>20.01.2004</v>
          </cell>
          <cell r="T93" t="str">
            <v>Республика Адыгея</v>
          </cell>
          <cell r="V93" t="str">
            <v>СШОР по в/с</v>
          </cell>
          <cell r="W93" t="str">
            <v>2004</v>
          </cell>
          <cell r="X93">
            <v>0</v>
          </cell>
          <cell r="Y93">
            <v>0</v>
          </cell>
          <cell r="Z93" t="str">
            <v>RUS</v>
          </cell>
          <cell r="AA93">
            <v>0</v>
          </cell>
          <cell r="AB93">
            <v>0</v>
          </cell>
          <cell r="AC93" t="str">
            <v>КМС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>***</v>
          </cell>
          <cell r="K94" t="str">
            <v>БАВЫКИНА Елизавета</v>
          </cell>
          <cell r="L94" t="str">
            <v>BAVYKINA Elizaveta</v>
          </cell>
          <cell r="M94" t="str">
            <v>BAVYKINA</v>
          </cell>
          <cell r="N94" t="str">
            <v>Elizaveta</v>
          </cell>
          <cell r="O94" t="str">
            <v>*</v>
          </cell>
          <cell r="P94">
            <v>10051128377</v>
          </cell>
          <cell r="Q94">
            <v>0</v>
          </cell>
          <cell r="R94" t="str">
            <v>RUS20041026</v>
          </cell>
          <cell r="S94" t="str">
            <v>26.10.2004</v>
          </cell>
          <cell r="T94" t="str">
            <v>Самарская область</v>
          </cell>
          <cell r="U94">
            <v>0</v>
          </cell>
          <cell r="V94" t="str">
            <v>ОДЮЦРФКС-Виктория</v>
          </cell>
          <cell r="W94" t="str">
            <v>2004</v>
          </cell>
          <cell r="X94">
            <v>0</v>
          </cell>
          <cell r="Y94">
            <v>0</v>
          </cell>
          <cell r="Z94" t="str">
            <v>RUS</v>
          </cell>
          <cell r="AA94">
            <v>0</v>
          </cell>
          <cell r="AB94">
            <v>0</v>
          </cell>
          <cell r="AC94">
            <v>1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 t="str">
            <v/>
          </cell>
          <cell r="K95" t="str">
            <v>БАДРЕТДИНОВА Маргарита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 t="str">
            <v>RUS19991211</v>
          </cell>
          <cell r="S95" t="str">
            <v>11.12.1999</v>
          </cell>
          <cell r="T95">
            <v>0</v>
          </cell>
          <cell r="W95" t="str">
            <v>1999</v>
          </cell>
          <cell r="X95">
            <v>0</v>
          </cell>
          <cell r="Y95">
            <v>0</v>
          </cell>
          <cell r="Z95" t="str">
            <v>RUS</v>
          </cell>
          <cell r="AA95">
            <v>0</v>
          </cell>
          <cell r="AB95">
            <v>0</v>
          </cell>
        </row>
        <row r="96">
          <cell r="B96">
            <v>0</v>
          </cell>
          <cell r="D96">
            <v>0</v>
          </cell>
          <cell r="E96">
            <v>0</v>
          </cell>
          <cell r="F96">
            <v>0</v>
          </cell>
          <cell r="H96">
            <v>0</v>
          </cell>
          <cell r="I96" t="str">
            <v/>
          </cell>
          <cell r="J96" t="str">
            <v>**</v>
          </cell>
          <cell r="K96" t="str">
            <v>БАЖАНОВА Мария</v>
          </cell>
          <cell r="L96" t="str">
            <v>BAZHANOVA Mariya</v>
          </cell>
          <cell r="M96" t="str">
            <v>BAZHANOVA</v>
          </cell>
          <cell r="N96" t="str">
            <v>Mariya</v>
          </cell>
          <cell r="O96" t="str">
            <v>*</v>
          </cell>
          <cell r="P96">
            <v>10057705785</v>
          </cell>
          <cell r="Q96">
            <v>0</v>
          </cell>
          <cell r="R96" t="str">
            <v>RUS20021111</v>
          </cell>
          <cell r="S96" t="str">
            <v>11.11.2002</v>
          </cell>
          <cell r="T96" t="str">
            <v>Республика Крым</v>
          </cell>
          <cell r="U96">
            <v>0</v>
          </cell>
          <cell r="V96" t="str">
            <v>СШОР по в/с "Крым"</v>
          </cell>
          <cell r="W96" t="str">
            <v>2002</v>
          </cell>
          <cell r="X96">
            <v>0</v>
          </cell>
          <cell r="Y96">
            <v>0</v>
          </cell>
          <cell r="Z96" t="str">
            <v>RUS</v>
          </cell>
          <cell r="AA96">
            <v>0</v>
          </cell>
          <cell r="AB96">
            <v>0</v>
          </cell>
          <cell r="AC96">
            <v>2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  <cell r="K97" t="str">
            <v>БАЗАНОВА  Валерия</v>
          </cell>
          <cell r="L97" t="str">
            <v>BAZANOVA  Valeriia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 t="str">
            <v>RUS19970508</v>
          </cell>
          <cell r="S97" t="str">
            <v>08.05.1997</v>
          </cell>
          <cell r="T97">
            <v>0</v>
          </cell>
          <cell r="U97">
            <v>0</v>
          </cell>
          <cell r="W97" t="str">
            <v>1997</v>
          </cell>
          <cell r="X97">
            <v>0</v>
          </cell>
          <cell r="Y97">
            <v>0</v>
          </cell>
          <cell r="Z97" t="str">
            <v>RUS</v>
          </cell>
          <cell r="AA97">
            <v>0</v>
          </cell>
          <cell r="AB97">
            <v>0</v>
          </cell>
          <cell r="AC97" t="str">
            <v>КМС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  <cell r="J98" t="str">
            <v>**</v>
          </cell>
          <cell r="K98" t="str">
            <v>БАЛАЕВА Софья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 t="str">
            <v>RUS20020310</v>
          </cell>
          <cell r="S98" t="str">
            <v>10.03.2002</v>
          </cell>
          <cell r="T98" t="str">
            <v>Москва</v>
          </cell>
          <cell r="U98">
            <v>0</v>
          </cell>
          <cell r="V98" t="str">
            <v>МГФСО</v>
          </cell>
          <cell r="W98" t="str">
            <v>2002</v>
          </cell>
          <cell r="X98">
            <v>0</v>
          </cell>
          <cell r="Y98">
            <v>0</v>
          </cell>
          <cell r="Z98" t="str">
            <v>RUS</v>
          </cell>
          <cell r="AA98">
            <v>0</v>
          </cell>
          <cell r="AB98">
            <v>0</v>
          </cell>
          <cell r="A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K99" t="str">
            <v>БАЛБАШНОВА Татьяна</v>
          </cell>
          <cell r="L99" t="str">
            <v>BALBASHNOVA Tatiana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 t="str">
            <v>RUS19980702</v>
          </cell>
          <cell r="S99" t="str">
            <v>02.07.1998</v>
          </cell>
          <cell r="T99">
            <v>0</v>
          </cell>
          <cell r="U99">
            <v>0</v>
          </cell>
          <cell r="W99" t="str">
            <v>1998</v>
          </cell>
          <cell r="X99">
            <v>0</v>
          </cell>
          <cell r="Y99">
            <v>0</v>
          </cell>
          <cell r="Z99" t="str">
            <v>RUS</v>
          </cell>
          <cell r="AA99">
            <v>0</v>
          </cell>
          <cell r="AB99">
            <v>0</v>
          </cell>
          <cell r="AC99">
            <v>1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J100" t="str">
            <v>**</v>
          </cell>
          <cell r="K100" t="str">
            <v>БАННИКОВА Татьяна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 t="str">
            <v>RUS20030115</v>
          </cell>
          <cell r="S100" t="str">
            <v>15.01.2003</v>
          </cell>
          <cell r="T100" t="str">
            <v>Самарская область</v>
          </cell>
          <cell r="U100">
            <v>0</v>
          </cell>
          <cell r="V100" t="str">
            <v>СШОР №7</v>
          </cell>
          <cell r="W100" t="str">
            <v>2003</v>
          </cell>
          <cell r="X100">
            <v>0</v>
          </cell>
          <cell r="Y100">
            <v>0</v>
          </cell>
          <cell r="Z100" t="str">
            <v>RUS</v>
          </cell>
          <cell r="AA100">
            <v>0</v>
          </cell>
          <cell r="AB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J101" t="str">
            <v>**</v>
          </cell>
          <cell r="K101" t="str">
            <v>БАРСКОВА Екатерина</v>
          </cell>
          <cell r="L101" t="str">
            <v>BARSKOVA Ekaterina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 t="str">
            <v>RUS20020627</v>
          </cell>
          <cell r="S101" t="str">
            <v>27.06.2002</v>
          </cell>
          <cell r="T101">
            <v>0</v>
          </cell>
          <cell r="U101">
            <v>0</v>
          </cell>
          <cell r="W101" t="str">
            <v>2002</v>
          </cell>
          <cell r="X101">
            <v>0</v>
          </cell>
          <cell r="Y101">
            <v>0</v>
          </cell>
          <cell r="Z101" t="str">
            <v>RUS</v>
          </cell>
          <cell r="AA101">
            <v>0</v>
          </cell>
          <cell r="AB101">
            <v>0</v>
          </cell>
        </row>
        <row r="102">
          <cell r="A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/>
          </cell>
          <cell r="J102" t="str">
            <v>***</v>
          </cell>
          <cell r="K102" t="str">
            <v>БАРСУКОВА Екатерина</v>
          </cell>
          <cell r="L102" t="str">
            <v>BARSUKOVA Ekaterina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 t="str">
            <v>RUS20040618</v>
          </cell>
          <cell r="S102" t="str">
            <v>18.06.2004</v>
          </cell>
          <cell r="T102" t="str">
            <v>Ростовская область</v>
          </cell>
          <cell r="U102">
            <v>0</v>
          </cell>
          <cell r="V102" t="str">
            <v>"Росвело", РО СШОР №15</v>
          </cell>
          <cell r="W102" t="str">
            <v>2004</v>
          </cell>
          <cell r="X102">
            <v>0</v>
          </cell>
          <cell r="Y102">
            <v>0</v>
          </cell>
          <cell r="Z102" t="str">
            <v>RUS</v>
          </cell>
          <cell r="AA102">
            <v>0</v>
          </cell>
          <cell r="AB102">
            <v>0</v>
          </cell>
          <cell r="AC102">
            <v>2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/>
          </cell>
          <cell r="J103" t="str">
            <v>***</v>
          </cell>
          <cell r="K103" t="str">
            <v>БАСЕНКО Виктория</v>
          </cell>
          <cell r="L103" t="str">
            <v>BASENKO Viktoria</v>
          </cell>
          <cell r="M103" t="str">
            <v>BASENKO</v>
          </cell>
          <cell r="N103" t="str">
            <v>Viktoria</v>
          </cell>
          <cell r="O103" t="str">
            <v>*</v>
          </cell>
          <cell r="P103">
            <v>10083243057</v>
          </cell>
          <cell r="Q103">
            <v>0</v>
          </cell>
          <cell r="R103" t="str">
            <v>RUS20040607</v>
          </cell>
          <cell r="S103" t="str">
            <v>07.06.2004</v>
          </cell>
          <cell r="T103" t="str">
            <v>Республика Адыгея</v>
          </cell>
          <cell r="U103">
            <v>0</v>
          </cell>
          <cell r="V103" t="str">
            <v>СШОР по в/с</v>
          </cell>
          <cell r="W103" t="str">
            <v>2004</v>
          </cell>
          <cell r="X103">
            <v>0</v>
          </cell>
          <cell r="Y103">
            <v>0</v>
          </cell>
          <cell r="Z103" t="str">
            <v>RUS</v>
          </cell>
          <cell r="AA103">
            <v>0</v>
          </cell>
          <cell r="AB103">
            <v>0</v>
          </cell>
          <cell r="AC103">
            <v>1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 t="str">
            <v/>
          </cell>
          <cell r="J104" t="str">
            <v>**</v>
          </cell>
          <cell r="K104" t="str">
            <v>БАСИНЬСКАЯ Ксения</v>
          </cell>
          <cell r="L104" t="str">
            <v>BASINSKAIA Kseniia</v>
          </cell>
          <cell r="M104" t="str">
            <v>BASINSKAIA</v>
          </cell>
          <cell r="N104" t="str">
            <v>Kseniia</v>
          </cell>
          <cell r="O104" t="str">
            <v>*</v>
          </cell>
          <cell r="P104">
            <v>10077295543</v>
          </cell>
          <cell r="Q104">
            <v>0</v>
          </cell>
          <cell r="R104" t="str">
            <v>RUS20021026</v>
          </cell>
          <cell r="S104" t="str">
            <v>26.10.2002</v>
          </cell>
          <cell r="T104" t="str">
            <v>Санкт-Петербург</v>
          </cell>
          <cell r="U104">
            <v>0</v>
          </cell>
          <cell r="V104" t="str">
            <v>"ОН"-"Петроградец</v>
          </cell>
          <cell r="W104" t="str">
            <v>2002</v>
          </cell>
          <cell r="X104">
            <v>0</v>
          </cell>
          <cell r="Y104">
            <v>0</v>
          </cell>
          <cell r="Z104" t="str">
            <v>RUS</v>
          </cell>
          <cell r="AA104">
            <v>0</v>
          </cell>
          <cell r="AB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 t="str">
            <v>БАХМАТОВА Елена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 t="str">
            <v>RUS20000913</v>
          </cell>
          <cell r="S105" t="str">
            <v>13.09.2000</v>
          </cell>
          <cell r="T105" t="str">
            <v>Ростовская область</v>
          </cell>
          <cell r="U105">
            <v>0</v>
          </cell>
          <cell r="V105" t="str">
            <v>РОСВЕЛО, СШОР №15</v>
          </cell>
          <cell r="W105" t="str">
            <v>2000</v>
          </cell>
          <cell r="X105">
            <v>0</v>
          </cell>
          <cell r="Y105">
            <v>0</v>
          </cell>
          <cell r="Z105" t="str">
            <v>RUS</v>
          </cell>
          <cell r="AA105">
            <v>0</v>
          </cell>
          <cell r="AB105">
            <v>0</v>
          </cell>
        </row>
        <row r="106"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 t="str">
            <v>БАШКАТОВА Ирина</v>
          </cell>
          <cell r="L106" t="str">
            <v>BASHKATOVA Irina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str">
            <v>RUS19920422</v>
          </cell>
          <cell r="S106" t="str">
            <v>22.04.1992</v>
          </cell>
          <cell r="T106">
            <v>0</v>
          </cell>
          <cell r="U106">
            <v>0</v>
          </cell>
          <cell r="W106" t="str">
            <v>1992</v>
          </cell>
          <cell r="X106">
            <v>0</v>
          </cell>
          <cell r="Y106">
            <v>0</v>
          </cell>
          <cell r="Z106" t="str">
            <v>RUS</v>
          </cell>
          <cell r="AA106">
            <v>0</v>
          </cell>
          <cell r="AB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 t="str">
            <v>БЕЗРЕБРАЯ Ирина</v>
          </cell>
          <cell r="L107" t="str">
            <v>BEZREBRAIA Irina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str">
            <v xml:space="preserve">RUS19691204 </v>
          </cell>
          <cell r="S107" t="str">
            <v>04.12.1969</v>
          </cell>
          <cell r="T107">
            <v>0</v>
          </cell>
          <cell r="U107">
            <v>0</v>
          </cell>
          <cell r="W107" t="str">
            <v>1969</v>
          </cell>
          <cell r="X107">
            <v>0</v>
          </cell>
          <cell r="Y107">
            <v>0</v>
          </cell>
          <cell r="Z107" t="str">
            <v>RUS</v>
          </cell>
          <cell r="AA107">
            <v>0</v>
          </cell>
          <cell r="AB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 t="str">
            <v/>
          </cell>
          <cell r="K108" t="str">
            <v>БЕЗРУКОВА Яна</v>
          </cell>
          <cell r="L108" t="str">
            <v>BEZRUKOVA IAna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str">
            <v xml:space="preserve">RUS19910131 </v>
          </cell>
          <cell r="S108" t="str">
            <v>31.01.1991</v>
          </cell>
          <cell r="T108">
            <v>0</v>
          </cell>
          <cell r="W108" t="str">
            <v>1991</v>
          </cell>
          <cell r="X108">
            <v>0</v>
          </cell>
          <cell r="Y108">
            <v>0</v>
          </cell>
          <cell r="Z108" t="str">
            <v>RUS</v>
          </cell>
          <cell r="AA108">
            <v>0</v>
          </cell>
          <cell r="AB108">
            <v>0</v>
          </cell>
        </row>
        <row r="109">
          <cell r="B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 t="str">
            <v>БЕЛЕВАНЦЕВА Светлана</v>
          </cell>
          <cell r="L109" t="str">
            <v>BELEVANTSEVA Svetlana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str">
            <v xml:space="preserve">RUS19930319 </v>
          </cell>
          <cell r="S109" t="str">
            <v>19.03.1993</v>
          </cell>
          <cell r="T109">
            <v>0</v>
          </cell>
          <cell r="U109">
            <v>0</v>
          </cell>
          <cell r="W109" t="str">
            <v>1993</v>
          </cell>
          <cell r="X109">
            <v>0</v>
          </cell>
          <cell r="Y109">
            <v>0</v>
          </cell>
          <cell r="Z109" t="str">
            <v>RUS</v>
          </cell>
          <cell r="AA109">
            <v>0</v>
          </cell>
          <cell r="AB109">
            <v>0</v>
          </cell>
          <cell r="AC109" t="str">
            <v>МС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>
            <v>0</v>
          </cell>
          <cell r="K110" t="str">
            <v>БЕЛОЗЕРОВА Евгения</v>
          </cell>
          <cell r="L110" t="str">
            <v>BELOZEROVA Evgeniia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str">
            <v xml:space="preserve">RUS19870918 </v>
          </cell>
          <cell r="S110" t="str">
            <v>18.09.1987</v>
          </cell>
          <cell r="T110">
            <v>0</v>
          </cell>
          <cell r="U110">
            <v>0</v>
          </cell>
          <cell r="W110" t="str">
            <v>1987</v>
          </cell>
          <cell r="Y110">
            <v>0</v>
          </cell>
          <cell r="Z110" t="str">
            <v>RUS</v>
          </cell>
          <cell r="AA110">
            <v>0</v>
          </cell>
          <cell r="AB110">
            <v>0</v>
          </cell>
          <cell r="AC110">
            <v>0</v>
          </cell>
        </row>
        <row r="111">
          <cell r="A111">
            <v>0</v>
          </cell>
          <cell r="D111">
            <v>0</v>
          </cell>
          <cell r="F111">
            <v>0</v>
          </cell>
          <cell r="H111">
            <v>0</v>
          </cell>
          <cell r="I111" t="str">
            <v/>
          </cell>
          <cell r="K111" t="str">
            <v>БЕЛОУСОВА Екатерина</v>
          </cell>
          <cell r="L111" t="str">
            <v>BELOUSOVA Ekaterina</v>
          </cell>
          <cell r="M111" t="str">
            <v>BELOUSOVA</v>
          </cell>
          <cell r="N111" t="str">
            <v>Ekaterina</v>
          </cell>
          <cell r="O111" t="str">
            <v>*</v>
          </cell>
          <cell r="P111">
            <v>10059373781</v>
          </cell>
          <cell r="Q111">
            <v>0</v>
          </cell>
          <cell r="R111" t="str">
            <v>RUS19860612</v>
          </cell>
          <cell r="S111" t="str">
            <v>12.06.1986</v>
          </cell>
          <cell r="T111" t="str">
            <v>Санкт-Петербург</v>
          </cell>
          <cell r="V111" t="str">
            <v>СШОР Петродворцового р-на СПб</v>
          </cell>
          <cell r="W111" t="str">
            <v>1986</v>
          </cell>
          <cell r="X111">
            <v>0</v>
          </cell>
          <cell r="Y111">
            <v>0</v>
          </cell>
          <cell r="Z111" t="str">
            <v>RUS</v>
          </cell>
          <cell r="AA111">
            <v>0</v>
          </cell>
          <cell r="AB111">
            <v>0</v>
          </cell>
          <cell r="AC111" t="str">
            <v>МС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/>
          </cell>
          <cell r="J112" t="str">
            <v>**</v>
          </cell>
          <cell r="K112" t="str">
            <v>БЕЛЯКОВА Катерина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str">
            <v>RUS20030311</v>
          </cell>
          <cell r="S112" t="str">
            <v>11.03.2003</v>
          </cell>
          <cell r="T112" t="str">
            <v>Санкт-Петербург</v>
          </cell>
          <cell r="U112">
            <v>0</v>
          </cell>
          <cell r="V112" t="str">
            <v>Сестрорецк "ОР" - Самарская обл.</v>
          </cell>
          <cell r="W112" t="str">
            <v>2003</v>
          </cell>
          <cell r="X112">
            <v>0</v>
          </cell>
          <cell r="Y112">
            <v>0</v>
          </cell>
          <cell r="Z112" t="str">
            <v>RUS</v>
          </cell>
          <cell r="AA112">
            <v>0</v>
          </cell>
          <cell r="AB112">
            <v>0</v>
          </cell>
        </row>
        <row r="113"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>**</v>
          </cell>
          <cell r="K113" t="str">
            <v>БЛАЖЕНКО Алёна</v>
          </cell>
          <cell r="L113" t="str">
            <v>BLAZHENKO Alena</v>
          </cell>
          <cell r="M113" t="str">
            <v>BLAZHENKO</v>
          </cell>
          <cell r="N113" t="str">
            <v>Alena</v>
          </cell>
          <cell r="O113" t="str">
            <v>*</v>
          </cell>
          <cell r="P113">
            <v>10055578657</v>
          </cell>
          <cell r="Q113">
            <v>0</v>
          </cell>
          <cell r="R113" t="str">
            <v>RUS20030531</v>
          </cell>
          <cell r="S113" t="str">
            <v>31.05.2003</v>
          </cell>
          <cell r="T113" t="str">
            <v>Свердловская область</v>
          </cell>
          <cell r="U113">
            <v>0</v>
          </cell>
          <cell r="V113" t="str">
            <v>СШОР по в/с "Велогор"</v>
          </cell>
          <cell r="W113" t="str">
            <v>2003</v>
          </cell>
          <cell r="X113">
            <v>0</v>
          </cell>
          <cell r="Y113">
            <v>0</v>
          </cell>
          <cell r="Z113" t="str">
            <v>RUS</v>
          </cell>
          <cell r="AA113">
            <v>0</v>
          </cell>
          <cell r="AB113">
            <v>0</v>
          </cell>
          <cell r="AC113">
            <v>1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K114" t="str">
            <v>БЛИНДЮК Юлия</v>
          </cell>
          <cell r="L114" t="str">
            <v>BLINDIUK Iuliia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 t="str">
            <v>RUS19841211</v>
          </cell>
          <cell r="S114" t="str">
            <v>11.12.1984</v>
          </cell>
          <cell r="T114">
            <v>0</v>
          </cell>
          <cell r="U114">
            <v>0</v>
          </cell>
          <cell r="W114" t="str">
            <v>1984</v>
          </cell>
          <cell r="X114">
            <v>0</v>
          </cell>
          <cell r="Y114">
            <v>0</v>
          </cell>
          <cell r="Z114" t="str">
            <v>RUS</v>
          </cell>
          <cell r="AA114">
            <v>0</v>
          </cell>
          <cell r="AB114">
            <v>0</v>
          </cell>
          <cell r="AC114" t="str">
            <v>МСМК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J115" t="str">
            <v>**</v>
          </cell>
          <cell r="K115" t="str">
            <v>БОБРИКОВА Диана</v>
          </cell>
          <cell r="L115" t="str">
            <v>BOBRIKOVA Diana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 t="str">
            <v>RUS20020523</v>
          </cell>
          <cell r="S115" t="str">
            <v>23.05.2002</v>
          </cell>
          <cell r="T115">
            <v>0</v>
          </cell>
          <cell r="U115">
            <v>0</v>
          </cell>
          <cell r="W115" t="str">
            <v>2002</v>
          </cell>
          <cell r="X115">
            <v>0</v>
          </cell>
          <cell r="Y115">
            <v>0</v>
          </cell>
          <cell r="Z115" t="str">
            <v>RUS</v>
          </cell>
          <cell r="AA115">
            <v>0</v>
          </cell>
          <cell r="AB115">
            <v>0</v>
          </cell>
        </row>
        <row r="116">
          <cell r="B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 t="str">
            <v>БОГАТЫРЕВА Оксана</v>
          </cell>
          <cell r="L116" t="str">
            <v>BOGATYREVA Oksana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 xml:space="preserve">RUS19950727 </v>
          </cell>
          <cell r="S116" t="str">
            <v>27.07.1995</v>
          </cell>
          <cell r="T116">
            <v>0</v>
          </cell>
          <cell r="U116">
            <v>0</v>
          </cell>
          <cell r="W116" t="str">
            <v>1995</v>
          </cell>
          <cell r="X116">
            <v>0</v>
          </cell>
          <cell r="Y116">
            <v>0</v>
          </cell>
          <cell r="Z116" t="str">
            <v>RUS</v>
          </cell>
          <cell r="AA116">
            <v>0</v>
          </cell>
          <cell r="AB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  <cell r="J117" t="str">
            <v>**</v>
          </cell>
          <cell r="K117" t="str">
            <v>БОГДАНОВА Диана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 t="str">
            <v>RUS20030428</v>
          </cell>
          <cell r="S117" t="str">
            <v>28.04.2003</v>
          </cell>
          <cell r="T117" t="str">
            <v>Челябинская область</v>
          </cell>
          <cell r="U117">
            <v>0</v>
          </cell>
          <cell r="V117" t="str">
            <v>СШОР №2 г.Копейск</v>
          </cell>
          <cell r="W117" t="str">
            <v>2003</v>
          </cell>
          <cell r="X117">
            <v>0</v>
          </cell>
          <cell r="Y117">
            <v>0</v>
          </cell>
          <cell r="Z117" t="str">
            <v>RUS</v>
          </cell>
          <cell r="AA117">
            <v>0</v>
          </cell>
          <cell r="AB117">
            <v>0</v>
          </cell>
          <cell r="AC117">
            <v>1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H118">
            <v>0</v>
          </cell>
          <cell r="I118" t="str">
            <v/>
          </cell>
          <cell r="J118" t="str">
            <v>**</v>
          </cell>
          <cell r="K118" t="str">
            <v>БОЙКОВА Елена</v>
          </cell>
          <cell r="L118" t="str">
            <v>BOIKOVA Elena</v>
          </cell>
          <cell r="M118" t="str">
            <v>BOIKOVA</v>
          </cell>
          <cell r="N118" t="str">
            <v>Elena</v>
          </cell>
          <cell r="O118" t="str">
            <v>*</v>
          </cell>
          <cell r="P118">
            <v>10036031642</v>
          </cell>
          <cell r="Q118">
            <v>0</v>
          </cell>
          <cell r="R118" t="str">
            <v>RUS20020530</v>
          </cell>
          <cell r="S118" t="str">
            <v>30.05.2002</v>
          </cell>
          <cell r="T118" t="str">
            <v>Санкт-Петербург</v>
          </cell>
          <cell r="V118" t="str">
            <v>Ульяновская обл. - Сестрорецк "ОР"</v>
          </cell>
          <cell r="W118" t="str">
            <v>2002</v>
          </cell>
          <cell r="X118">
            <v>0</v>
          </cell>
          <cell r="Y118">
            <v>0</v>
          </cell>
          <cell r="Z118" t="str">
            <v>RUS</v>
          </cell>
          <cell r="AA118">
            <v>0</v>
          </cell>
          <cell r="AB118">
            <v>0</v>
          </cell>
          <cell r="AC118" t="str">
            <v>КМС</v>
          </cell>
        </row>
        <row r="119">
          <cell r="B119">
            <v>0</v>
          </cell>
          <cell r="D119">
            <v>0</v>
          </cell>
          <cell r="F119">
            <v>0</v>
          </cell>
          <cell r="H119">
            <v>0</v>
          </cell>
          <cell r="I119" t="str">
            <v/>
          </cell>
          <cell r="J119" t="str">
            <v>**</v>
          </cell>
          <cell r="K119" t="str">
            <v>БОНДАРЕНКО Александра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 t="str">
            <v>RUS20020528</v>
          </cell>
          <cell r="S119" t="str">
            <v>28.05.2002</v>
          </cell>
          <cell r="T119">
            <v>0</v>
          </cell>
          <cell r="W119" t="str">
            <v>2002</v>
          </cell>
          <cell r="X119">
            <v>0</v>
          </cell>
          <cell r="Y119">
            <v>0</v>
          </cell>
          <cell r="Z119" t="str">
            <v>RUS</v>
          </cell>
          <cell r="AA119">
            <v>0</v>
          </cell>
          <cell r="AB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 t="str">
            <v>БОНДАРЕНКО Алина</v>
          </cell>
          <cell r="L120" t="str">
            <v>BONDARENKO Alina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 t="str">
            <v>RUS19930114</v>
          </cell>
          <cell r="S120" t="str">
            <v>14.01.1993</v>
          </cell>
          <cell r="T120">
            <v>0</v>
          </cell>
          <cell r="U120">
            <v>0</v>
          </cell>
          <cell r="W120" t="str">
            <v>1993</v>
          </cell>
          <cell r="X120">
            <v>0</v>
          </cell>
          <cell r="Y120">
            <v>0</v>
          </cell>
          <cell r="Z120" t="str">
            <v>RUS</v>
          </cell>
          <cell r="AA120">
            <v>0</v>
          </cell>
          <cell r="AB120">
            <v>0</v>
          </cell>
          <cell r="AC120" t="str">
            <v>МСМК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>
            <v>0</v>
          </cell>
          <cell r="K121" t="str">
            <v>БОРИСОВА Александра</v>
          </cell>
          <cell r="L121" t="str">
            <v>BORISOVA Aleksandra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 t="str">
            <v xml:space="preserve">RUS19961202 </v>
          </cell>
          <cell r="S121" t="str">
            <v>02.12.1996</v>
          </cell>
          <cell r="T121">
            <v>0</v>
          </cell>
          <cell r="U121">
            <v>0</v>
          </cell>
          <cell r="V121">
            <v>0</v>
          </cell>
          <cell r="W121" t="str">
            <v>1996</v>
          </cell>
          <cell r="X121">
            <v>0</v>
          </cell>
          <cell r="Y121">
            <v>0</v>
          </cell>
          <cell r="Z121" t="str">
            <v>RUS</v>
          </cell>
          <cell r="AA121">
            <v>0</v>
          </cell>
          <cell r="AB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>**</v>
          </cell>
          <cell r="K122" t="str">
            <v>БОРИСОВА Кристина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>RUS20020704</v>
          </cell>
          <cell r="S122" t="str">
            <v>04.07.2002</v>
          </cell>
          <cell r="T122">
            <v>0</v>
          </cell>
          <cell r="U122">
            <v>0</v>
          </cell>
          <cell r="V122">
            <v>0</v>
          </cell>
          <cell r="W122" t="str">
            <v>2002</v>
          </cell>
          <cell r="X122">
            <v>0</v>
          </cell>
          <cell r="Y122">
            <v>0</v>
          </cell>
          <cell r="Z122" t="str">
            <v>RUS</v>
          </cell>
          <cell r="AA122">
            <v>0</v>
          </cell>
          <cell r="AB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H123">
            <v>0</v>
          </cell>
          <cell r="I123" t="str">
            <v/>
          </cell>
          <cell r="J123" t="str">
            <v>**</v>
          </cell>
          <cell r="K123" t="str">
            <v>БОРОНИНА Валерия</v>
          </cell>
          <cell r="L123" t="str">
            <v>BORONINA Valeria</v>
          </cell>
          <cell r="M123" t="str">
            <v>BORONINA</v>
          </cell>
          <cell r="N123" t="str">
            <v>Valeria</v>
          </cell>
          <cell r="O123" t="str">
            <v>*</v>
          </cell>
          <cell r="P123">
            <v>10036014666</v>
          </cell>
          <cell r="Q123">
            <v>0</v>
          </cell>
          <cell r="R123" t="str">
            <v>RUS20021015</v>
          </cell>
          <cell r="S123" t="str">
            <v>15.10.2002</v>
          </cell>
          <cell r="T123" t="str">
            <v>Воронежская область</v>
          </cell>
          <cell r="V123" t="str">
            <v>СШОР №8</v>
          </cell>
          <cell r="W123" t="str">
            <v>2002</v>
          </cell>
          <cell r="X123">
            <v>0</v>
          </cell>
          <cell r="Y123">
            <v>0</v>
          </cell>
          <cell r="Z123" t="str">
            <v>RUS</v>
          </cell>
          <cell r="AA123">
            <v>0</v>
          </cell>
          <cell r="AB123">
            <v>0</v>
          </cell>
          <cell r="AC123" t="str">
            <v>КМС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K124" t="str">
            <v>БОЧАРНИКОВА Елена</v>
          </cell>
          <cell r="L124" t="str">
            <v>BOCHARNIKOVA Elena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str">
            <v>RUS19910102</v>
          </cell>
          <cell r="S124" t="str">
            <v>02.01.1991</v>
          </cell>
          <cell r="T124">
            <v>0</v>
          </cell>
          <cell r="U124">
            <v>0</v>
          </cell>
          <cell r="W124" t="str">
            <v>1991</v>
          </cell>
          <cell r="X124">
            <v>0</v>
          </cell>
          <cell r="Y124">
            <v>0</v>
          </cell>
          <cell r="Z124" t="str">
            <v>RUS</v>
          </cell>
          <cell r="AA124">
            <v>0</v>
          </cell>
          <cell r="AB124">
            <v>0</v>
          </cell>
        </row>
        <row r="125">
          <cell r="A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K125" t="str">
            <v>БОЯРСКАЯ Наталья</v>
          </cell>
          <cell r="L125" t="str">
            <v>BOYARSKAYA Natalia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 t="str">
            <v>RUS19830227</v>
          </cell>
          <cell r="S125" t="str">
            <v>27.02.1983</v>
          </cell>
          <cell r="T125">
            <v>0</v>
          </cell>
          <cell r="U125">
            <v>0</v>
          </cell>
          <cell r="W125" t="str">
            <v>1983</v>
          </cell>
          <cell r="X125">
            <v>0</v>
          </cell>
          <cell r="Y125">
            <v>0</v>
          </cell>
          <cell r="Z125" t="str">
            <v>RUS</v>
          </cell>
          <cell r="AA125">
            <v>0</v>
          </cell>
          <cell r="AB125">
            <v>0</v>
          </cell>
          <cell r="AC125" t="str">
            <v>МСМК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 t="str">
            <v>БРАЖИНСКАЯ Злата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 t="str">
            <v>RUS19991210</v>
          </cell>
          <cell r="S126" t="str">
            <v>10.12.1999</v>
          </cell>
          <cell r="T126">
            <v>0</v>
          </cell>
          <cell r="U126">
            <v>0</v>
          </cell>
          <cell r="W126" t="str">
            <v>1999</v>
          </cell>
          <cell r="X126">
            <v>0</v>
          </cell>
          <cell r="Y126">
            <v>0</v>
          </cell>
          <cell r="Z126" t="str">
            <v>RUS</v>
          </cell>
          <cell r="AA126">
            <v>0</v>
          </cell>
          <cell r="AB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/>
          </cell>
          <cell r="K127" t="str">
            <v>БРЕЖНЕВА Елена</v>
          </cell>
          <cell r="L127" t="str">
            <v>BREZHNEVA Elena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 t="str">
            <v xml:space="preserve">RUS19900104 </v>
          </cell>
          <cell r="S127" t="str">
            <v>04.01.1990</v>
          </cell>
          <cell r="T127">
            <v>0</v>
          </cell>
          <cell r="U127">
            <v>0</v>
          </cell>
          <cell r="W127" t="str">
            <v>1990</v>
          </cell>
          <cell r="X127">
            <v>0</v>
          </cell>
          <cell r="Y127">
            <v>0</v>
          </cell>
          <cell r="Z127" t="str">
            <v>RUS</v>
          </cell>
          <cell r="AA127">
            <v>0</v>
          </cell>
          <cell r="AB127">
            <v>0</v>
          </cell>
        </row>
        <row r="128">
          <cell r="A128">
            <v>0</v>
          </cell>
          <cell r="D128">
            <v>0</v>
          </cell>
          <cell r="F128">
            <v>0</v>
          </cell>
          <cell r="H128">
            <v>0</v>
          </cell>
          <cell r="I128" t="str">
            <v/>
          </cell>
          <cell r="J128" t="str">
            <v>***</v>
          </cell>
          <cell r="K128" t="str">
            <v>БРЫКАЛИНА Елена</v>
          </cell>
          <cell r="L128" t="str">
            <v>BRYKALINA Elena</v>
          </cell>
          <cell r="M128" t="str">
            <v>BRYKALINA</v>
          </cell>
          <cell r="N128" t="str">
            <v>Elena</v>
          </cell>
          <cell r="O128" t="str">
            <v>*</v>
          </cell>
          <cell r="P128">
            <v>10080746925</v>
          </cell>
          <cell r="Q128">
            <v>0</v>
          </cell>
          <cell r="R128" t="str">
            <v>RUS20041202</v>
          </cell>
          <cell r="S128" t="str">
            <v>02.12.2004</v>
          </cell>
          <cell r="T128" t="str">
            <v>Ростовская область</v>
          </cell>
          <cell r="V128" t="str">
            <v>РО СШОР №19</v>
          </cell>
          <cell r="W128" t="str">
            <v>2004</v>
          </cell>
          <cell r="X128">
            <v>0</v>
          </cell>
          <cell r="Y128">
            <v>0</v>
          </cell>
          <cell r="Z128" t="str">
            <v>RUS</v>
          </cell>
          <cell r="AA128">
            <v>0</v>
          </cell>
          <cell r="AB128">
            <v>0</v>
          </cell>
          <cell r="AC128">
            <v>1</v>
          </cell>
        </row>
        <row r="129">
          <cell r="D129">
            <v>0</v>
          </cell>
          <cell r="F129">
            <v>0</v>
          </cell>
          <cell r="H129">
            <v>0</v>
          </cell>
          <cell r="I129" t="str">
            <v/>
          </cell>
          <cell r="K129" t="str">
            <v>БУБНЕНКОВА Светлана</v>
          </cell>
          <cell r="L129" t="str">
            <v>BUBNENKOVA Svetlana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 t="str">
            <v xml:space="preserve">RUS19730102 </v>
          </cell>
          <cell r="S129" t="str">
            <v>02.01.1973</v>
          </cell>
          <cell r="T129">
            <v>0</v>
          </cell>
          <cell r="W129" t="str">
            <v>1973</v>
          </cell>
          <cell r="X129">
            <v>0</v>
          </cell>
          <cell r="Y129">
            <v>0</v>
          </cell>
          <cell r="Z129" t="str">
            <v>RUS</v>
          </cell>
          <cell r="AA129">
            <v>0</v>
          </cell>
          <cell r="AB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K130" t="str">
            <v>БУДКО КОСЯКОВА Ольга</v>
          </cell>
          <cell r="L130" t="str">
            <v>BUDKO KOSIAKOVA Olga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 t="str">
            <v>RUS19890116</v>
          </cell>
          <cell r="S130" t="str">
            <v>16.01.1989</v>
          </cell>
          <cell r="T130">
            <v>0</v>
          </cell>
          <cell r="U130">
            <v>0</v>
          </cell>
          <cell r="W130" t="str">
            <v>1989</v>
          </cell>
          <cell r="X130">
            <v>0</v>
          </cell>
          <cell r="Y130">
            <v>0</v>
          </cell>
          <cell r="Z130" t="str">
            <v>RUS</v>
          </cell>
          <cell r="AA130">
            <v>0</v>
          </cell>
          <cell r="AB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 t="str">
            <v/>
          </cell>
          <cell r="J131" t="str">
            <v>**</v>
          </cell>
          <cell r="K131" t="str">
            <v>БУЛЫГИНА Анна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 t="str">
            <v>RUS20021018</v>
          </cell>
          <cell r="S131" t="str">
            <v>18.10.2002</v>
          </cell>
          <cell r="T131" t="str">
            <v>Ярославская область</v>
          </cell>
          <cell r="U131">
            <v>0</v>
          </cell>
          <cell r="V131" t="str">
            <v>СДЮСШОР №19</v>
          </cell>
          <cell r="W131" t="str">
            <v>2002</v>
          </cell>
          <cell r="X131">
            <v>0</v>
          </cell>
          <cell r="Y131">
            <v>0</v>
          </cell>
          <cell r="Z131" t="str">
            <v>RUS</v>
          </cell>
          <cell r="AA131">
            <v>0</v>
          </cell>
          <cell r="AB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K132" t="str">
            <v>БУРАВА Кристина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 t="str">
            <v>RUS20010105</v>
          </cell>
          <cell r="S132" t="str">
            <v>05.01.2001</v>
          </cell>
          <cell r="T132" t="str">
            <v>Свердловская область</v>
          </cell>
          <cell r="U132">
            <v>0</v>
          </cell>
          <cell r="V132">
            <v>0</v>
          </cell>
          <cell r="W132" t="str">
            <v>2001</v>
          </cell>
          <cell r="X132">
            <v>0</v>
          </cell>
          <cell r="Y132">
            <v>0</v>
          </cell>
          <cell r="Z132" t="str">
            <v>RUS</v>
          </cell>
          <cell r="AA132">
            <v>0</v>
          </cell>
          <cell r="AB132">
            <v>0</v>
          </cell>
          <cell r="AC132" t="str">
            <v>КМС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K133" t="str">
            <v>БУРАКОВА Татьяна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RUS20011201</v>
          </cell>
          <cell r="S133" t="str">
            <v>01.12.2001</v>
          </cell>
          <cell r="T133">
            <v>0</v>
          </cell>
          <cell r="U133">
            <v>0</v>
          </cell>
          <cell r="V133">
            <v>0</v>
          </cell>
          <cell r="W133" t="str">
            <v>2001</v>
          </cell>
          <cell r="X133">
            <v>0</v>
          </cell>
          <cell r="Y133">
            <v>0</v>
          </cell>
          <cell r="Z133" t="str">
            <v>RUS</v>
          </cell>
          <cell r="AA133">
            <v>0</v>
          </cell>
          <cell r="AB133">
            <v>0</v>
          </cell>
          <cell r="AC133">
            <v>1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>
            <v>0</v>
          </cell>
          <cell r="K134" t="str">
            <v>БУРДЫКИНА Елена</v>
          </cell>
          <cell r="L134" t="str">
            <v>BURDYKINA Elena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 t="str">
            <v xml:space="preserve">RUS19950322 </v>
          </cell>
          <cell r="S134" t="str">
            <v>22.03.1995</v>
          </cell>
          <cell r="T134">
            <v>0</v>
          </cell>
          <cell r="U134">
            <v>0</v>
          </cell>
          <cell r="V134">
            <v>0</v>
          </cell>
          <cell r="W134" t="str">
            <v>1995</v>
          </cell>
          <cell r="X134">
            <v>0</v>
          </cell>
          <cell r="Y134">
            <v>0</v>
          </cell>
          <cell r="Z134" t="str">
            <v>RUS</v>
          </cell>
          <cell r="AA134">
            <v>0</v>
          </cell>
          <cell r="AB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>
            <v>0</v>
          </cell>
          <cell r="K135" t="str">
            <v>БУРЧЕНКОВА Александра</v>
          </cell>
          <cell r="L135" t="str">
            <v>BURCHENKOVA Aleksandra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RUS19880916</v>
          </cell>
          <cell r="S135" t="str">
            <v>16.09.1988</v>
          </cell>
          <cell r="T135">
            <v>0</v>
          </cell>
          <cell r="U135">
            <v>0</v>
          </cell>
          <cell r="V135">
            <v>0</v>
          </cell>
          <cell r="W135" t="str">
            <v>1988</v>
          </cell>
          <cell r="X135">
            <v>0</v>
          </cell>
          <cell r="Y135">
            <v>0</v>
          </cell>
          <cell r="Z135" t="str">
            <v>RUS</v>
          </cell>
          <cell r="AA135">
            <v>0</v>
          </cell>
          <cell r="AB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  <cell r="K136" t="str">
            <v>БУРЧЕНЯ Елизавета</v>
          </cell>
          <cell r="L136" t="str">
            <v>BURCHENIA Elizaveta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 t="str">
            <v xml:space="preserve">RUS19900429 </v>
          </cell>
          <cell r="S136" t="str">
            <v>29.04.1990</v>
          </cell>
          <cell r="T136">
            <v>0</v>
          </cell>
          <cell r="U136">
            <v>0</v>
          </cell>
          <cell r="V136">
            <v>0</v>
          </cell>
          <cell r="W136" t="str">
            <v>1990</v>
          </cell>
          <cell r="X136">
            <v>0</v>
          </cell>
          <cell r="Y136">
            <v>0</v>
          </cell>
          <cell r="Z136" t="str">
            <v>RUS</v>
          </cell>
          <cell r="AA136">
            <v>0</v>
          </cell>
          <cell r="AB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 t="str">
            <v>БУТА Елена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>RUS19961019</v>
          </cell>
          <cell r="S137" t="str">
            <v>19.10.1996</v>
          </cell>
          <cell r="T137" t="str">
            <v>Хабаровский край</v>
          </cell>
          <cell r="U137">
            <v>0</v>
          </cell>
          <cell r="W137" t="str">
            <v>1996</v>
          </cell>
          <cell r="X137">
            <v>0</v>
          </cell>
          <cell r="Y137">
            <v>0</v>
          </cell>
          <cell r="Z137" t="str">
            <v>RUS</v>
          </cell>
          <cell r="AA137">
            <v>0</v>
          </cell>
          <cell r="AB137">
            <v>0</v>
          </cell>
          <cell r="AC137" t="str">
            <v>КМС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K138" t="str">
            <v>БУЦ Алена</v>
          </cell>
          <cell r="L138" t="str">
            <v>BUTS Alena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 t="str">
            <v>RUS19930729</v>
          </cell>
          <cell r="S138" t="str">
            <v>29.07.1993</v>
          </cell>
          <cell r="T138">
            <v>0</v>
          </cell>
          <cell r="U138">
            <v>0</v>
          </cell>
          <cell r="W138" t="str">
            <v>1993</v>
          </cell>
          <cell r="X138">
            <v>0</v>
          </cell>
          <cell r="Y138">
            <v>0</v>
          </cell>
          <cell r="Z138" t="str">
            <v>RUS</v>
          </cell>
          <cell r="AA138">
            <v>0</v>
          </cell>
          <cell r="AB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/>
          </cell>
          <cell r="K139" t="str">
            <v>БУЧНЕВА Анастасия</v>
          </cell>
          <cell r="L139" t="str">
            <v>BUCHNEVA Anastasiia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 xml:space="preserve">RUS19950626 </v>
          </cell>
          <cell r="S139" t="str">
            <v>26.06.1995</v>
          </cell>
          <cell r="T139">
            <v>0</v>
          </cell>
          <cell r="U139">
            <v>0</v>
          </cell>
          <cell r="W139" t="str">
            <v>1995</v>
          </cell>
          <cell r="X139">
            <v>0</v>
          </cell>
          <cell r="Y139">
            <v>0</v>
          </cell>
          <cell r="Z139" t="str">
            <v>RUS</v>
          </cell>
          <cell r="AA139">
            <v>0</v>
          </cell>
          <cell r="AB139">
            <v>0</v>
          </cell>
          <cell r="AC139" t="str">
            <v>МС</v>
          </cell>
        </row>
        <row r="140">
          <cell r="A140">
            <v>0</v>
          </cell>
          <cell r="B140">
            <v>0</v>
          </cell>
          <cell r="D140">
            <v>0</v>
          </cell>
          <cell r="F140">
            <v>0</v>
          </cell>
          <cell r="H140">
            <v>0</v>
          </cell>
          <cell r="I140" t="str">
            <v/>
          </cell>
          <cell r="K140" t="str">
            <v>БЫСТРОВА Анна</v>
          </cell>
          <cell r="L140" t="str">
            <v>BYSTROVA Anna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 t="str">
            <v xml:space="preserve">RUS19960909 </v>
          </cell>
          <cell r="S140" t="str">
            <v>09.09.1996</v>
          </cell>
          <cell r="T140">
            <v>0</v>
          </cell>
          <cell r="W140" t="str">
            <v>1996</v>
          </cell>
          <cell r="X140">
            <v>0</v>
          </cell>
          <cell r="Y140">
            <v>0</v>
          </cell>
          <cell r="Z140" t="str">
            <v>RUS</v>
          </cell>
          <cell r="AA140">
            <v>0</v>
          </cell>
          <cell r="AB140">
            <v>0</v>
          </cell>
        </row>
        <row r="141">
          <cell r="B141">
            <v>0</v>
          </cell>
          <cell r="D141">
            <v>0</v>
          </cell>
          <cell r="F141">
            <v>0</v>
          </cell>
          <cell r="H141">
            <v>0</v>
          </cell>
          <cell r="I141" t="str">
            <v/>
          </cell>
          <cell r="K141" t="str">
            <v>БЯНКИНА Александра</v>
          </cell>
          <cell r="L141" t="str">
            <v>BIANKINA Aleksandra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 xml:space="preserve">RUS19930101 </v>
          </cell>
          <cell r="S141" t="str">
            <v>01.01.1993</v>
          </cell>
          <cell r="T141">
            <v>0</v>
          </cell>
          <cell r="W141" t="str">
            <v>1993</v>
          </cell>
          <cell r="X141">
            <v>0</v>
          </cell>
          <cell r="Y141">
            <v>0</v>
          </cell>
          <cell r="Z141" t="str">
            <v>RUS</v>
          </cell>
          <cell r="AA141">
            <v>0</v>
          </cell>
          <cell r="AB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J142" t="str">
            <v>**</v>
          </cell>
          <cell r="K142" t="str">
            <v>ВАЛГОНЕН Валерия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 t="str">
            <v>RUS20030226</v>
          </cell>
          <cell r="S142" t="str">
            <v>26.02.2003</v>
          </cell>
          <cell r="T142" t="str">
            <v>Санкт-Петербург</v>
          </cell>
          <cell r="U142">
            <v>0</v>
          </cell>
          <cell r="V142" t="str">
            <v>СДЮСШОР-ШВСМ-Лок</v>
          </cell>
          <cell r="W142" t="str">
            <v>2003</v>
          </cell>
          <cell r="X142">
            <v>0</v>
          </cell>
          <cell r="Y142">
            <v>0</v>
          </cell>
          <cell r="Z142" t="str">
            <v>RUS</v>
          </cell>
          <cell r="AA142">
            <v>0</v>
          </cell>
          <cell r="AB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 t="str">
            <v>ВАЛИЕВА Виктория</v>
          </cell>
          <cell r="L143" t="str">
            <v>VALIEVA Viktoria</v>
          </cell>
          <cell r="M143" t="str">
            <v>VALIEVA</v>
          </cell>
          <cell r="N143" t="str">
            <v>Viktoria</v>
          </cell>
          <cell r="O143" t="str">
            <v>*</v>
          </cell>
          <cell r="P143">
            <v>10010881562</v>
          </cell>
          <cell r="Q143">
            <v>0</v>
          </cell>
          <cell r="R143" t="str">
            <v>RUS19981120</v>
          </cell>
          <cell r="S143" t="str">
            <v>20.11.1998</v>
          </cell>
          <cell r="T143" t="str">
            <v>Москва</v>
          </cell>
          <cell r="U143">
            <v>0</v>
          </cell>
          <cell r="V143" t="str">
            <v>Юность Москвы</v>
          </cell>
          <cell r="W143" t="str">
            <v>1998</v>
          </cell>
          <cell r="X143">
            <v>0</v>
          </cell>
          <cell r="Y143">
            <v>0</v>
          </cell>
          <cell r="Z143" t="str">
            <v>RUS</v>
          </cell>
          <cell r="AA143">
            <v>0</v>
          </cell>
          <cell r="AB143">
            <v>0</v>
          </cell>
          <cell r="AC143" t="str">
            <v>КМС</v>
          </cell>
        </row>
        <row r="144">
          <cell r="B144">
            <v>0</v>
          </cell>
          <cell r="D144">
            <v>0</v>
          </cell>
          <cell r="F144">
            <v>0</v>
          </cell>
          <cell r="H144">
            <v>0</v>
          </cell>
          <cell r="I144" t="str">
            <v/>
          </cell>
          <cell r="J144" t="str">
            <v>**</v>
          </cell>
          <cell r="K144" t="str">
            <v>ВАЛЬКОВСКАЯ Татьяна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 t="str">
            <v>RUS20030104</v>
          </cell>
          <cell r="S144" t="str">
            <v>04.01.2003</v>
          </cell>
          <cell r="T144" t="str">
            <v>Тюменская область</v>
          </cell>
          <cell r="V144" t="str">
            <v>ОСШОР, СДЮСШОР №4</v>
          </cell>
          <cell r="W144" t="str">
            <v>2003</v>
          </cell>
          <cell r="X144">
            <v>0</v>
          </cell>
          <cell r="Y144">
            <v>0</v>
          </cell>
          <cell r="Z144" t="str">
            <v>RUS</v>
          </cell>
          <cell r="AA144">
            <v>0</v>
          </cell>
          <cell r="AB144">
            <v>0</v>
          </cell>
          <cell r="AC144">
            <v>1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 t="str">
            <v/>
          </cell>
          <cell r="J145" t="str">
            <v>**</v>
          </cell>
          <cell r="K145" t="str">
            <v>ВАСЕВА Кристина</v>
          </cell>
          <cell r="L145" t="str">
            <v>VASEVA Kristina</v>
          </cell>
          <cell r="M145" t="str">
            <v>VASEVA</v>
          </cell>
          <cell r="N145" t="str">
            <v>Kristina</v>
          </cell>
          <cell r="O145" t="str">
            <v>*</v>
          </cell>
          <cell r="P145">
            <v>10060766743</v>
          </cell>
          <cell r="Q145">
            <v>0</v>
          </cell>
          <cell r="R145" t="str">
            <v>RUS20030526</v>
          </cell>
          <cell r="S145" t="str">
            <v>26.05.2003</v>
          </cell>
          <cell r="T145" t="str">
            <v>Республика Адыгея</v>
          </cell>
          <cell r="U145">
            <v>0</v>
          </cell>
          <cell r="V145" t="str">
            <v>СШОР по в/с</v>
          </cell>
          <cell r="W145" t="str">
            <v>2003</v>
          </cell>
          <cell r="X145">
            <v>0</v>
          </cell>
          <cell r="Y145">
            <v>0</v>
          </cell>
          <cell r="Z145" t="str">
            <v>RUS</v>
          </cell>
          <cell r="AA145">
            <v>0</v>
          </cell>
          <cell r="AB145">
            <v>0</v>
          </cell>
          <cell r="AC145" t="str">
            <v>КМС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>
            <v>0</v>
          </cell>
          <cell r="K146" t="str">
            <v>ВАСИЛЬЕВА Татьяна</v>
          </cell>
          <cell r="L146" t="str">
            <v>VASILIEVA Tatiana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 xml:space="preserve">RUS19910723 </v>
          </cell>
          <cell r="S146" t="str">
            <v>23.07.1991</v>
          </cell>
          <cell r="T146">
            <v>0</v>
          </cell>
          <cell r="U146">
            <v>0</v>
          </cell>
          <cell r="W146" t="str">
            <v>1991</v>
          </cell>
          <cell r="X146">
            <v>0</v>
          </cell>
          <cell r="Y146">
            <v>0</v>
          </cell>
          <cell r="Z146" t="str">
            <v>RUS</v>
          </cell>
          <cell r="AA146">
            <v>0</v>
          </cell>
          <cell r="AB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 t="str">
            <v/>
          </cell>
          <cell r="K147" t="str">
            <v>ВАХРУШЕВА Вера</v>
          </cell>
          <cell r="L147" t="str">
            <v>VAKHRUSHEVA Vera</v>
          </cell>
          <cell r="M147" t="str">
            <v>VAKHRUSHEVA</v>
          </cell>
          <cell r="N147" t="str">
            <v>Vera</v>
          </cell>
          <cell r="O147" t="str">
            <v>*</v>
          </cell>
          <cell r="P147">
            <v>10015266770</v>
          </cell>
          <cell r="Q147">
            <v>0</v>
          </cell>
          <cell r="R147" t="str">
            <v>RUS19980627</v>
          </cell>
          <cell r="S147" t="str">
            <v>27.06.1998</v>
          </cell>
          <cell r="T147" t="str">
            <v>Самарская область</v>
          </cell>
          <cell r="U147">
            <v>0</v>
          </cell>
          <cell r="V147" t="str">
            <v>СШОР №7</v>
          </cell>
          <cell r="W147" t="str">
            <v>1998</v>
          </cell>
          <cell r="X147">
            <v>0</v>
          </cell>
          <cell r="Y147">
            <v>0</v>
          </cell>
          <cell r="Z147" t="str">
            <v>RUS</v>
          </cell>
          <cell r="AA147">
            <v>0</v>
          </cell>
          <cell r="AB147">
            <v>0</v>
          </cell>
          <cell r="AC147" t="str">
            <v>МС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 t="str">
            <v>ВДОВИНА Евгения</v>
          </cell>
          <cell r="L148" t="str">
            <v>VDOVINA Evgeniia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 t="str">
            <v xml:space="preserve">RUS19950427 </v>
          </cell>
          <cell r="S148" t="str">
            <v>27.04.1995</v>
          </cell>
          <cell r="T148">
            <v>0</v>
          </cell>
          <cell r="U148">
            <v>0</v>
          </cell>
          <cell r="W148" t="str">
            <v>1995</v>
          </cell>
          <cell r="X148">
            <v>0</v>
          </cell>
          <cell r="Y148">
            <v>0</v>
          </cell>
          <cell r="Z148" t="str">
            <v>RUS</v>
          </cell>
          <cell r="AA148">
            <v>0</v>
          </cell>
          <cell r="AB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 t="str">
            <v/>
          </cell>
          <cell r="J149" t="str">
            <v>**</v>
          </cell>
          <cell r="K149" t="str">
            <v>ВЕЛИСЕВИЧ Софья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RUS20021119</v>
          </cell>
          <cell r="S149" t="str">
            <v>19.11.2002</v>
          </cell>
          <cell r="T149">
            <v>0</v>
          </cell>
          <cell r="U149">
            <v>0</v>
          </cell>
          <cell r="W149" t="str">
            <v>2002</v>
          </cell>
          <cell r="X149">
            <v>0</v>
          </cell>
          <cell r="Y149">
            <v>0</v>
          </cell>
          <cell r="Z149" t="str">
            <v>RUS</v>
          </cell>
          <cell r="AA149">
            <v>0</v>
          </cell>
          <cell r="AB149">
            <v>0</v>
          </cell>
          <cell r="AC149">
            <v>2</v>
          </cell>
        </row>
        <row r="150">
          <cell r="D150">
            <v>0</v>
          </cell>
          <cell r="F150">
            <v>0</v>
          </cell>
          <cell r="H150">
            <v>0</v>
          </cell>
          <cell r="I150" t="str">
            <v/>
          </cell>
          <cell r="J150" t="str">
            <v>***</v>
          </cell>
          <cell r="K150" t="str">
            <v>ВЕРШКОВА Полина</v>
          </cell>
          <cell r="L150" t="str">
            <v>VERSHKOVA Polina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>RUS20040128</v>
          </cell>
          <cell r="S150" t="str">
            <v>28.01.2004</v>
          </cell>
          <cell r="T150" t="str">
            <v>Ростовская область</v>
          </cell>
          <cell r="V150" t="str">
            <v>"Росвело", РО СШОР №15</v>
          </cell>
          <cell r="W150" t="str">
            <v>2004</v>
          </cell>
          <cell r="X150">
            <v>0</v>
          </cell>
          <cell r="Y150">
            <v>0</v>
          </cell>
          <cell r="Z150" t="str">
            <v>RUS</v>
          </cell>
          <cell r="AA150">
            <v>0</v>
          </cell>
          <cell r="AB150">
            <v>0</v>
          </cell>
          <cell r="AC150">
            <v>2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 t="str">
            <v>ВИЛЬКЕ Виолетта</v>
          </cell>
          <cell r="L151" t="str">
            <v>VILKE Violetta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 t="str">
            <v>RUS19891101</v>
          </cell>
          <cell r="S151" t="str">
            <v>01.11.1989</v>
          </cell>
          <cell r="T151">
            <v>0</v>
          </cell>
          <cell r="U151">
            <v>0</v>
          </cell>
          <cell r="W151" t="str">
            <v>1989</v>
          </cell>
          <cell r="X151">
            <v>0</v>
          </cell>
          <cell r="Y151">
            <v>0</v>
          </cell>
          <cell r="Z151" t="str">
            <v>RUS</v>
          </cell>
          <cell r="AA151">
            <v>0</v>
          </cell>
          <cell r="AB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I152" t="str">
            <v/>
          </cell>
          <cell r="K152" t="str">
            <v>ВИНОГРАДОВА Виктория</v>
          </cell>
          <cell r="L152" t="str">
            <v>VINOGRADOVA Viktoriia</v>
          </cell>
          <cell r="M152" t="str">
            <v>VINOGRADOVA</v>
          </cell>
          <cell r="N152" t="str">
            <v>Viktoriia</v>
          </cell>
          <cell r="O152" t="str">
            <v>*</v>
          </cell>
          <cell r="P152">
            <v>10023524504</v>
          </cell>
          <cell r="Q152">
            <v>0</v>
          </cell>
          <cell r="R152" t="str">
            <v>RUS19991128</v>
          </cell>
          <cell r="S152" t="str">
            <v>28.11.1999</v>
          </cell>
          <cell r="T152" t="str">
            <v>Санкт-Петербург</v>
          </cell>
          <cell r="V152" t="str">
            <v>Твер.обл. - СШОР им.Коренькова</v>
          </cell>
          <cell r="W152" t="str">
            <v>1999</v>
          </cell>
          <cell r="X152">
            <v>0</v>
          </cell>
          <cell r="Y152">
            <v>0</v>
          </cell>
          <cell r="Z152" t="str">
            <v>RUS</v>
          </cell>
          <cell r="AA152">
            <v>0</v>
          </cell>
          <cell r="AB152">
            <v>0</v>
          </cell>
          <cell r="AC152" t="str">
            <v>МС</v>
          </cell>
        </row>
        <row r="153">
          <cell r="B153">
            <v>0</v>
          </cell>
          <cell r="D153">
            <v>0</v>
          </cell>
          <cell r="F153">
            <v>0</v>
          </cell>
          <cell r="H153">
            <v>0</v>
          </cell>
          <cell r="I153" t="str">
            <v/>
          </cell>
          <cell r="K153" t="str">
            <v>ВИЧКАНОВА Виолетта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 t="str">
            <v>RUS20011203</v>
          </cell>
          <cell r="S153" t="str">
            <v>03.12.2001</v>
          </cell>
          <cell r="T153" t="str">
            <v>Хабаровский край</v>
          </cell>
          <cell r="V153" t="str">
            <v>СДЮСШ №3 Комсомольск-на-Амуре</v>
          </cell>
          <cell r="W153" t="str">
            <v>2001</v>
          </cell>
          <cell r="X153">
            <v>0</v>
          </cell>
          <cell r="Y153">
            <v>0</v>
          </cell>
          <cell r="Z153" t="str">
            <v>RUS</v>
          </cell>
          <cell r="AA153">
            <v>0</v>
          </cell>
          <cell r="AB153">
            <v>0</v>
          </cell>
          <cell r="AC153" t="str">
            <v>КМС</v>
          </cell>
        </row>
        <row r="154">
          <cell r="A154">
            <v>0</v>
          </cell>
          <cell r="B154">
            <v>0</v>
          </cell>
          <cell r="D154">
            <v>0</v>
          </cell>
          <cell r="F154">
            <v>0</v>
          </cell>
          <cell r="H154">
            <v>0</v>
          </cell>
          <cell r="I154" t="str">
            <v/>
          </cell>
          <cell r="K154" t="str">
            <v>ВЛАСОВА Надежда</v>
          </cell>
          <cell r="L154" t="str">
            <v>VLASOVA Nadezhda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 t="str">
            <v xml:space="preserve">RUS19810224 </v>
          </cell>
          <cell r="S154" t="str">
            <v>24.02.1981</v>
          </cell>
          <cell r="T154">
            <v>0</v>
          </cell>
          <cell r="W154" t="str">
            <v>1981</v>
          </cell>
          <cell r="X154">
            <v>0</v>
          </cell>
          <cell r="Y154">
            <v>0</v>
          </cell>
          <cell r="Z154" t="str">
            <v>RUS</v>
          </cell>
          <cell r="AA154">
            <v>0</v>
          </cell>
          <cell r="AB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 t="str">
            <v/>
          </cell>
          <cell r="K155" t="str">
            <v>ВОЕВОДИНА Дарья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RUS20010713</v>
          </cell>
          <cell r="S155" t="str">
            <v>13.07.2001</v>
          </cell>
          <cell r="T155">
            <v>0</v>
          </cell>
          <cell r="U155">
            <v>0</v>
          </cell>
          <cell r="W155" t="str">
            <v>2001</v>
          </cell>
          <cell r="X155">
            <v>0</v>
          </cell>
          <cell r="Y155">
            <v>0</v>
          </cell>
          <cell r="Z155" t="str">
            <v>RUS</v>
          </cell>
          <cell r="AA155">
            <v>0</v>
          </cell>
          <cell r="AB155">
            <v>0</v>
          </cell>
          <cell r="AC155" t="str">
            <v>КМС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H156">
            <v>0</v>
          </cell>
          <cell r="I156" t="str">
            <v/>
          </cell>
          <cell r="K156" t="str">
            <v>ВОЙЦЕХ Ангелина</v>
          </cell>
          <cell r="L156" t="str">
            <v>VOITSEKH Angelina</v>
          </cell>
          <cell r="M156" t="str">
            <v>VOITSEKH</v>
          </cell>
          <cell r="N156" t="str">
            <v>Angelina</v>
          </cell>
          <cell r="O156" t="str">
            <v>*</v>
          </cell>
          <cell r="P156">
            <v>10036016181</v>
          </cell>
          <cell r="Q156">
            <v>0</v>
          </cell>
          <cell r="R156" t="str">
            <v>RUS20011031</v>
          </cell>
          <cell r="S156" t="str">
            <v>31.10.2001</v>
          </cell>
          <cell r="T156" t="str">
            <v>Ростовская область</v>
          </cell>
          <cell r="V156" t="str">
            <v>"Росвело", РО СШОР №15</v>
          </cell>
          <cell r="W156" t="str">
            <v>2001</v>
          </cell>
          <cell r="X156">
            <v>0</v>
          </cell>
          <cell r="Y156">
            <v>0</v>
          </cell>
          <cell r="Z156" t="str">
            <v>RUS</v>
          </cell>
          <cell r="AA156">
            <v>0</v>
          </cell>
          <cell r="AB156">
            <v>0</v>
          </cell>
          <cell r="AC156" t="str">
            <v>КМС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J157" t="str">
            <v>***</v>
          </cell>
          <cell r="K157" t="str">
            <v>ВОЛИК Екатерина</v>
          </cell>
          <cell r="L157" t="str">
            <v>VOLIK Ekaterina</v>
          </cell>
          <cell r="M157" t="str">
            <v>VOLIK</v>
          </cell>
          <cell r="N157" t="str">
            <v>Ekaterina</v>
          </cell>
          <cell r="O157" t="str">
            <v>*</v>
          </cell>
          <cell r="P157">
            <v>10091228379</v>
          </cell>
          <cell r="Q157">
            <v>0</v>
          </cell>
          <cell r="R157" t="str">
            <v>RUS20040509</v>
          </cell>
          <cell r="S157" t="str">
            <v>09.05.2004</v>
          </cell>
          <cell r="T157" t="str">
            <v>Краснодарский край</v>
          </cell>
          <cell r="U157">
            <v>0</v>
          </cell>
          <cell r="V157" t="str">
            <v>ЦОП по в/с</v>
          </cell>
          <cell r="W157" t="str">
            <v>2004</v>
          </cell>
          <cell r="X157">
            <v>0</v>
          </cell>
          <cell r="Y157">
            <v>0</v>
          </cell>
          <cell r="Z157" t="str">
            <v>RUS</v>
          </cell>
          <cell r="AA157">
            <v>0</v>
          </cell>
          <cell r="AB157">
            <v>0</v>
          </cell>
          <cell r="AC157">
            <v>1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 t="str">
            <v/>
          </cell>
          <cell r="J158" t="str">
            <v>**</v>
          </cell>
          <cell r="K158" t="str">
            <v>ВОЛКОВА Мария</v>
          </cell>
          <cell r="L158" t="str">
            <v>VOLKOVA Maria</v>
          </cell>
          <cell r="M158" t="str">
            <v>VOLKOVA</v>
          </cell>
          <cell r="N158" t="str">
            <v>Maria</v>
          </cell>
          <cell r="O158" t="str">
            <v>*</v>
          </cell>
          <cell r="P158">
            <v>10050025005</v>
          </cell>
          <cell r="Q158">
            <v>0</v>
          </cell>
          <cell r="R158" t="str">
            <v>RUS20030223</v>
          </cell>
          <cell r="S158" t="str">
            <v>23.02.2003</v>
          </cell>
          <cell r="T158" t="str">
            <v>Самарская область</v>
          </cell>
          <cell r="U158">
            <v>0</v>
          </cell>
          <cell r="V158" t="str">
            <v>СДЮСШОР №9 Велотол</v>
          </cell>
          <cell r="W158" t="str">
            <v>2003</v>
          </cell>
          <cell r="X158">
            <v>0</v>
          </cell>
          <cell r="Y158">
            <v>0</v>
          </cell>
          <cell r="Z158" t="str">
            <v>RUS</v>
          </cell>
          <cell r="AA158">
            <v>0</v>
          </cell>
          <cell r="AB158">
            <v>0</v>
          </cell>
          <cell r="AC158">
            <v>1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 t="str">
            <v/>
          </cell>
          <cell r="J159" t="str">
            <v>**</v>
          </cell>
          <cell r="K159" t="str">
            <v>ВОЛОДИНА Софья</v>
          </cell>
          <cell r="L159" t="str">
            <v>VOLODINA Sofia</v>
          </cell>
          <cell r="M159" t="str">
            <v>VOLODINA</v>
          </cell>
          <cell r="N159" t="str">
            <v>Sofia</v>
          </cell>
          <cell r="O159" t="str">
            <v>*</v>
          </cell>
          <cell r="P159">
            <v>10036021437</v>
          </cell>
          <cell r="R159" t="str">
            <v>RUS20020215</v>
          </cell>
          <cell r="S159" t="str">
            <v>15.02.2002</v>
          </cell>
          <cell r="T159" t="str">
            <v>Ростовская область</v>
          </cell>
          <cell r="V159" t="str">
            <v>"Росвело", РО СШОР №15</v>
          </cell>
          <cell r="W159" t="str">
            <v>2002</v>
          </cell>
          <cell r="X159">
            <v>0</v>
          </cell>
          <cell r="Y159">
            <v>0</v>
          </cell>
          <cell r="Z159" t="str">
            <v>RUS</v>
          </cell>
          <cell r="AA159">
            <v>0</v>
          </cell>
          <cell r="AB159">
            <v>0</v>
          </cell>
          <cell r="AC159" t="str">
            <v>КМС</v>
          </cell>
        </row>
        <row r="160">
          <cell r="A160">
            <v>0</v>
          </cell>
          <cell r="C160">
            <v>0</v>
          </cell>
          <cell r="D160">
            <v>0</v>
          </cell>
          <cell r="F160">
            <v>0</v>
          </cell>
          <cell r="H160">
            <v>0</v>
          </cell>
          <cell r="I160" t="str">
            <v/>
          </cell>
          <cell r="J160" t="str">
            <v>**</v>
          </cell>
          <cell r="K160" t="str">
            <v>ВОРОБЬЕВА Елизавета</v>
          </cell>
          <cell r="L160" t="str">
            <v>VOROBYOVA Elizaveta</v>
          </cell>
          <cell r="M160" t="str">
            <v>VOROBYOVA</v>
          </cell>
          <cell r="N160" t="str">
            <v>Elizaveta</v>
          </cell>
          <cell r="O160" t="str">
            <v>*</v>
          </cell>
          <cell r="P160">
            <v>10036065691</v>
          </cell>
          <cell r="Q160">
            <v>0</v>
          </cell>
          <cell r="R160" t="str">
            <v>RUS20020305</v>
          </cell>
          <cell r="S160" t="str">
            <v>05.03.2002</v>
          </cell>
          <cell r="T160" t="str">
            <v>Ростовская область</v>
          </cell>
          <cell r="V160" t="str">
            <v>"Росвело", РОУОР</v>
          </cell>
          <cell r="W160" t="str">
            <v>2002</v>
          </cell>
          <cell r="X160">
            <v>0</v>
          </cell>
          <cell r="Y160">
            <v>0</v>
          </cell>
          <cell r="Z160" t="str">
            <v>RUS</v>
          </cell>
          <cell r="AA160">
            <v>0</v>
          </cell>
          <cell r="AB160">
            <v>0</v>
          </cell>
          <cell r="AC160" t="str">
            <v>КМС</v>
          </cell>
        </row>
        <row r="161">
          <cell r="D161">
            <v>0</v>
          </cell>
          <cell r="F161">
            <v>0</v>
          </cell>
          <cell r="H161">
            <v>0</v>
          </cell>
          <cell r="I161" t="str">
            <v/>
          </cell>
          <cell r="J161" t="str">
            <v>**</v>
          </cell>
          <cell r="K161" t="str">
            <v>ВОРОШИЛОВА Дарья</v>
          </cell>
          <cell r="L161" t="str">
            <v>VOROSHILOVA Daria</v>
          </cell>
          <cell r="M161" t="str">
            <v>VOROSHILOVA</v>
          </cell>
          <cell r="N161" t="str">
            <v>Daria</v>
          </cell>
          <cell r="O161" t="str">
            <v>*</v>
          </cell>
          <cell r="P161">
            <v>10077479540</v>
          </cell>
          <cell r="Q161">
            <v>0</v>
          </cell>
          <cell r="R161" t="str">
            <v>RUS20031118</v>
          </cell>
          <cell r="S161" t="str">
            <v>18.11.2003</v>
          </cell>
          <cell r="T161" t="str">
            <v>Санкт-Петербург</v>
          </cell>
          <cell r="V161" t="str">
            <v>СШОР Петродворцового р-на СПб</v>
          </cell>
          <cell r="W161" t="str">
            <v>2003</v>
          </cell>
          <cell r="X161">
            <v>0</v>
          </cell>
          <cell r="Y161">
            <v>0</v>
          </cell>
          <cell r="Z161" t="str">
            <v>RUS</v>
          </cell>
          <cell r="AA161">
            <v>0</v>
          </cell>
          <cell r="AB161">
            <v>0</v>
          </cell>
          <cell r="AC161">
            <v>1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 t="str">
            <v>ГАВРИЛОВА Валентина</v>
          </cell>
          <cell r="L162" t="str">
            <v>GAVRILOVA Valentina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 t="str">
            <v xml:space="preserve">RUS19850614 </v>
          </cell>
          <cell r="S162" t="str">
            <v>14.06.1985</v>
          </cell>
          <cell r="T162">
            <v>0</v>
          </cell>
          <cell r="U162">
            <v>0</v>
          </cell>
          <cell r="W162" t="str">
            <v>1985</v>
          </cell>
          <cell r="X162">
            <v>0</v>
          </cell>
          <cell r="Y162">
            <v>0</v>
          </cell>
          <cell r="Z162" t="str">
            <v>RUS</v>
          </cell>
          <cell r="AA162">
            <v>0</v>
          </cell>
          <cell r="AB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 t="str">
            <v>ГАВРИЛОВА Валерия</v>
          </cell>
          <cell r="L163" t="str">
            <v>GAVRILOVA Valeriia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 t="str">
            <v>RUS19921113</v>
          </cell>
          <cell r="S163" t="str">
            <v>13.11.1992</v>
          </cell>
          <cell r="T163">
            <v>0</v>
          </cell>
          <cell r="U163">
            <v>0</v>
          </cell>
          <cell r="W163" t="str">
            <v>1992</v>
          </cell>
          <cell r="X163">
            <v>0</v>
          </cell>
          <cell r="Y163">
            <v>0</v>
          </cell>
          <cell r="Z163" t="str">
            <v>RUS</v>
          </cell>
          <cell r="AA163">
            <v>0</v>
          </cell>
          <cell r="AB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J164" t="str">
            <v>***</v>
          </cell>
          <cell r="K164" t="str">
            <v>ГАВРИЩАК Ульяна</v>
          </cell>
          <cell r="L164" t="str">
            <v>GAVRISHCHAK Ulyana</v>
          </cell>
          <cell r="M164" t="str">
            <v>GAVRISHCHAK</v>
          </cell>
          <cell r="N164" t="str">
            <v>Ulyana</v>
          </cell>
          <cell r="O164" t="str">
            <v>*</v>
          </cell>
          <cell r="P164">
            <v>10082114221</v>
          </cell>
          <cell r="Q164">
            <v>0</v>
          </cell>
          <cell r="R164" t="str">
            <v>RUS20040708</v>
          </cell>
          <cell r="S164" t="str">
            <v>08.07.2004</v>
          </cell>
          <cell r="T164" t="str">
            <v>Санкт-Петербург</v>
          </cell>
          <cell r="U164">
            <v>0</v>
          </cell>
          <cell r="V164" t="str">
            <v>Сестрорецк "ОР" - Псковская обл.</v>
          </cell>
          <cell r="W164" t="str">
            <v>2004</v>
          </cell>
          <cell r="X164">
            <v>0</v>
          </cell>
          <cell r="Y164">
            <v>0</v>
          </cell>
          <cell r="Z164" t="str">
            <v>RUS</v>
          </cell>
          <cell r="AA164">
            <v>0</v>
          </cell>
          <cell r="AB164">
            <v>0</v>
          </cell>
          <cell r="AC164">
            <v>1</v>
          </cell>
        </row>
        <row r="165">
          <cell r="B165">
            <v>0</v>
          </cell>
          <cell r="D165">
            <v>0</v>
          </cell>
          <cell r="F165">
            <v>0</v>
          </cell>
          <cell r="H165">
            <v>0</v>
          </cell>
          <cell r="I165" t="str">
            <v/>
          </cell>
          <cell r="K165" t="str">
            <v>ГАЙНИТДИНОВА Любовь</v>
          </cell>
          <cell r="L165" t="str">
            <v>GAINITDINOVA Liubov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 t="str">
            <v>RUS19970930</v>
          </cell>
          <cell r="S165" t="str">
            <v>30.09.1997</v>
          </cell>
          <cell r="T165">
            <v>0</v>
          </cell>
          <cell r="W165" t="str">
            <v>1997</v>
          </cell>
          <cell r="X165">
            <v>0</v>
          </cell>
          <cell r="Y165">
            <v>0</v>
          </cell>
          <cell r="Z165" t="str">
            <v>RUS</v>
          </cell>
          <cell r="AA165">
            <v>0</v>
          </cell>
          <cell r="AB165">
            <v>0</v>
          </cell>
          <cell r="AC165" t="str">
            <v>КМС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 t="str">
            <v/>
          </cell>
          <cell r="K166" t="str">
            <v>ГАЙТЮКЕВИЧ Анна</v>
          </cell>
          <cell r="L166" t="str">
            <v>GAITIUKEVICH Anna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 t="str">
            <v xml:space="preserve">RUS19961022 </v>
          </cell>
          <cell r="S166" t="str">
            <v>22.10.1996</v>
          </cell>
          <cell r="T166">
            <v>0</v>
          </cell>
          <cell r="U166">
            <v>0</v>
          </cell>
          <cell r="W166" t="str">
            <v>1996</v>
          </cell>
          <cell r="X166">
            <v>0</v>
          </cell>
          <cell r="Y166">
            <v>0</v>
          </cell>
          <cell r="Z166" t="str">
            <v>RUS</v>
          </cell>
          <cell r="AA166">
            <v>0</v>
          </cell>
          <cell r="AB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 t="str">
            <v/>
          </cell>
          <cell r="K167" t="str">
            <v>ГАЛИМУЛЛИНА Юлия</v>
          </cell>
          <cell r="L167" t="str">
            <v>GALIMULLINA Iuliia</v>
          </cell>
          <cell r="M167" t="str">
            <v>GALIMULLINA</v>
          </cell>
          <cell r="N167" t="str">
            <v>Iuliia</v>
          </cell>
          <cell r="O167" t="str">
            <v>*</v>
          </cell>
          <cell r="P167">
            <v>10036038110</v>
          </cell>
          <cell r="Q167">
            <v>0</v>
          </cell>
          <cell r="R167" t="str">
            <v>RUS20010920</v>
          </cell>
          <cell r="S167" t="str">
            <v>20.09.2001</v>
          </cell>
          <cell r="T167" t="str">
            <v>Республика Башкортостан</v>
          </cell>
          <cell r="V167" t="str">
            <v>СШОР по в/с РБ</v>
          </cell>
          <cell r="W167" t="str">
            <v>2001</v>
          </cell>
          <cell r="X167">
            <v>0</v>
          </cell>
          <cell r="Y167">
            <v>0</v>
          </cell>
          <cell r="Z167" t="str">
            <v>RUS</v>
          </cell>
          <cell r="AA167">
            <v>0</v>
          </cell>
          <cell r="AB167">
            <v>0</v>
          </cell>
          <cell r="AC167" t="str">
            <v>КМС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 t="str">
            <v/>
          </cell>
          <cell r="J168">
            <v>0</v>
          </cell>
          <cell r="K168" t="str">
            <v>ГАЛКИНА Елена</v>
          </cell>
          <cell r="L168" t="str">
            <v>GALKINA Elena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 t="str">
            <v>RUS19780906</v>
          </cell>
          <cell r="S168" t="str">
            <v>06.09.1978</v>
          </cell>
          <cell r="T168">
            <v>0</v>
          </cell>
          <cell r="U168">
            <v>0</v>
          </cell>
          <cell r="V168">
            <v>0</v>
          </cell>
          <cell r="W168" t="str">
            <v>1978</v>
          </cell>
          <cell r="X168">
            <v>0</v>
          </cell>
          <cell r="Y168">
            <v>0</v>
          </cell>
          <cell r="Z168" t="str">
            <v>RUS</v>
          </cell>
          <cell r="AA168">
            <v>0</v>
          </cell>
          <cell r="AB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 t="str">
            <v/>
          </cell>
          <cell r="J169" t="str">
            <v>**</v>
          </cell>
          <cell r="K169" t="str">
            <v>ГАЛЯУТДИНОВА Юлия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 t="str">
            <v>RUS20030217</v>
          </cell>
          <cell r="S169" t="str">
            <v>17.02.2003</v>
          </cell>
          <cell r="T169">
            <v>0</v>
          </cell>
          <cell r="U169">
            <v>0</v>
          </cell>
          <cell r="V169">
            <v>0</v>
          </cell>
          <cell r="W169" t="str">
            <v>2003</v>
          </cell>
          <cell r="X169">
            <v>0</v>
          </cell>
          <cell r="Y169">
            <v>0</v>
          </cell>
          <cell r="Z169" t="str">
            <v>RUS</v>
          </cell>
          <cell r="AA169">
            <v>0</v>
          </cell>
          <cell r="AB169">
            <v>0</v>
          </cell>
          <cell r="AC169">
            <v>1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 t="str">
            <v>ГАМИДОВА Полина</v>
          </cell>
          <cell r="L170" t="str">
            <v>GAMIDOVA Polina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 t="str">
            <v>RUS19990712</v>
          </cell>
          <cell r="S170" t="str">
            <v>12.07.1999</v>
          </cell>
          <cell r="T170">
            <v>0</v>
          </cell>
          <cell r="U170">
            <v>0</v>
          </cell>
          <cell r="V170">
            <v>0</v>
          </cell>
          <cell r="W170" t="str">
            <v>1999</v>
          </cell>
          <cell r="X170">
            <v>0</v>
          </cell>
          <cell r="Y170">
            <v>0</v>
          </cell>
          <cell r="Z170" t="str">
            <v>RUS</v>
          </cell>
          <cell r="AA170">
            <v>0</v>
          </cell>
          <cell r="AB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 t="str">
            <v/>
          </cell>
          <cell r="K171" t="str">
            <v>ГАЮН Елена</v>
          </cell>
          <cell r="L171" t="str">
            <v>GAIUN Elena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 t="str">
            <v xml:space="preserve">RUS19810716 </v>
          </cell>
          <cell r="S171" t="str">
            <v>16.07.1981</v>
          </cell>
          <cell r="T171">
            <v>0</v>
          </cell>
          <cell r="U171">
            <v>0</v>
          </cell>
          <cell r="V171">
            <v>0</v>
          </cell>
          <cell r="W171" t="str">
            <v>1981</v>
          </cell>
          <cell r="X171">
            <v>0</v>
          </cell>
          <cell r="Y171">
            <v>0</v>
          </cell>
          <cell r="Z171" t="str">
            <v>RUS</v>
          </cell>
          <cell r="AA171">
            <v>0</v>
          </cell>
          <cell r="AB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 t="str">
            <v>ГЕРАСИМОВА Анжелика</v>
          </cell>
          <cell r="L172" t="str">
            <v>GERASIMOVA Anzhelika</v>
          </cell>
          <cell r="M172" t="str">
            <v>GERASIMOVA</v>
          </cell>
          <cell r="N172" t="str">
            <v>Anzhelika</v>
          </cell>
          <cell r="O172" t="str">
            <v>*</v>
          </cell>
          <cell r="P172">
            <v>10023524908</v>
          </cell>
          <cell r="Q172">
            <v>0</v>
          </cell>
          <cell r="R172" t="str">
            <v>RUS19991104</v>
          </cell>
          <cell r="S172" t="str">
            <v>04.11.1999</v>
          </cell>
          <cell r="T172" t="str">
            <v>Московская область</v>
          </cell>
          <cell r="U172">
            <v>0</v>
          </cell>
          <cell r="V172" t="str">
            <v>СШОР по в/с</v>
          </cell>
          <cell r="W172" t="str">
            <v>1999</v>
          </cell>
          <cell r="X172">
            <v>0</v>
          </cell>
          <cell r="Y172">
            <v>0</v>
          </cell>
          <cell r="Z172" t="str">
            <v>RUS</v>
          </cell>
          <cell r="AA172">
            <v>0</v>
          </cell>
          <cell r="AB172">
            <v>0</v>
          </cell>
          <cell r="AC172" t="str">
            <v>КМС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 t="str">
            <v/>
          </cell>
          <cell r="J173" t="str">
            <v>**</v>
          </cell>
          <cell r="K173" t="str">
            <v>ГЕРАСИМОВА Ксения</v>
          </cell>
          <cell r="L173" t="str">
            <v>GERASIMOVA Ksenia</v>
          </cell>
          <cell r="M173" t="str">
            <v>GERASIMOVA</v>
          </cell>
          <cell r="N173" t="str">
            <v>Ksenia</v>
          </cell>
          <cell r="O173" t="str">
            <v>*</v>
          </cell>
          <cell r="P173">
            <v>10036029218</v>
          </cell>
          <cell r="Q173">
            <v>0</v>
          </cell>
          <cell r="R173" t="str">
            <v>RUS20021113</v>
          </cell>
          <cell r="S173" t="str">
            <v>13.11.2002</v>
          </cell>
          <cell r="T173" t="str">
            <v>Чувашская Республика</v>
          </cell>
          <cell r="W173" t="str">
            <v>2002</v>
          </cell>
          <cell r="X173">
            <v>0</v>
          </cell>
          <cell r="Y173">
            <v>0</v>
          </cell>
          <cell r="Z173" t="str">
            <v>RUS</v>
          </cell>
          <cell r="AA173">
            <v>0</v>
          </cell>
          <cell r="AB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 t="str">
            <v>ГЛАГОЛЕВА Алина</v>
          </cell>
          <cell r="L174" t="str">
            <v>GLAGOLEVA Alina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 t="str">
            <v>RUS19981209</v>
          </cell>
          <cell r="S174" t="str">
            <v>09.12.1998</v>
          </cell>
          <cell r="T174">
            <v>0</v>
          </cell>
          <cell r="U174">
            <v>0</v>
          </cell>
          <cell r="W174" t="str">
            <v>1998</v>
          </cell>
          <cell r="X174">
            <v>0</v>
          </cell>
          <cell r="Y174">
            <v>0</v>
          </cell>
          <cell r="Z174" t="str">
            <v>RUS</v>
          </cell>
          <cell r="AA174">
            <v>0</v>
          </cell>
          <cell r="AB174">
            <v>0</v>
          </cell>
          <cell r="AC174" t="str">
            <v>КМС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J175" t="str">
            <v>**</v>
          </cell>
          <cell r="K175" t="str">
            <v>ГЛОБИНА Анастасия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 t="str">
            <v>RUS20020821</v>
          </cell>
          <cell r="S175" t="str">
            <v>21.08.2002</v>
          </cell>
          <cell r="T175">
            <v>0</v>
          </cell>
          <cell r="U175">
            <v>0</v>
          </cell>
          <cell r="W175" t="str">
            <v>2002</v>
          </cell>
          <cell r="X175">
            <v>0</v>
          </cell>
          <cell r="Y175">
            <v>0</v>
          </cell>
          <cell r="Z175" t="str">
            <v>RUS</v>
          </cell>
          <cell r="AA175">
            <v>0</v>
          </cell>
          <cell r="AB175">
            <v>0</v>
          </cell>
          <cell r="AC175">
            <v>1</v>
          </cell>
        </row>
        <row r="176">
          <cell r="B176">
            <v>0</v>
          </cell>
          <cell r="D176">
            <v>0</v>
          </cell>
          <cell r="F176">
            <v>0</v>
          </cell>
          <cell r="H176">
            <v>0</v>
          </cell>
          <cell r="I176" t="str">
            <v/>
          </cell>
          <cell r="K176" t="str">
            <v>ГЛУХОВА Юлия</v>
          </cell>
          <cell r="L176" t="str">
            <v>GLUKHOVA Iuliia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 t="str">
            <v>RUS19980124</v>
          </cell>
          <cell r="S176" t="str">
            <v>24.01.1998</v>
          </cell>
          <cell r="T176">
            <v>0</v>
          </cell>
          <cell r="W176" t="str">
            <v>1998</v>
          </cell>
          <cell r="X176">
            <v>0</v>
          </cell>
          <cell r="Y176">
            <v>0</v>
          </cell>
          <cell r="Z176" t="str">
            <v>RUS</v>
          </cell>
          <cell r="AA176">
            <v>0</v>
          </cell>
          <cell r="AB176">
            <v>0</v>
          </cell>
          <cell r="AC176" t="str">
            <v>КМС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J177" t="str">
            <v>**</v>
          </cell>
          <cell r="K177" t="str">
            <v>ГОЛОВАНОВА Елизавета</v>
          </cell>
          <cell r="L177" t="str">
            <v>GOLOVANOVA Elizaveta</v>
          </cell>
          <cell r="M177" t="str">
            <v>GOLOVANOVA</v>
          </cell>
          <cell r="N177" t="str">
            <v>Elizaveta</v>
          </cell>
          <cell r="O177" t="str">
            <v>*</v>
          </cell>
          <cell r="P177">
            <v>10058403377</v>
          </cell>
          <cell r="Q177">
            <v>0</v>
          </cell>
          <cell r="R177" t="str">
            <v>RUS20021030</v>
          </cell>
          <cell r="S177" t="str">
            <v>30.10.2002</v>
          </cell>
          <cell r="T177" t="str">
            <v>Челябинская область</v>
          </cell>
          <cell r="U177">
            <v>0</v>
          </cell>
          <cell r="V177">
            <v>0</v>
          </cell>
          <cell r="W177" t="str">
            <v>2002</v>
          </cell>
          <cell r="X177">
            <v>0</v>
          </cell>
          <cell r="Y177">
            <v>0</v>
          </cell>
          <cell r="Z177" t="str">
            <v>RUS</v>
          </cell>
          <cell r="AA177">
            <v>0</v>
          </cell>
          <cell r="AB177">
            <v>0</v>
          </cell>
          <cell r="AC177">
            <v>2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 t="str">
            <v>ГОЛОВАСТОВА Екатерина</v>
          </cell>
          <cell r="L178" t="str">
            <v>GOLOVASTOVA Ekaterina</v>
          </cell>
          <cell r="M178" t="str">
            <v>GOLOVASTOVA</v>
          </cell>
          <cell r="N178" t="str">
            <v>Ekaterina</v>
          </cell>
          <cell r="O178" t="str">
            <v>*</v>
          </cell>
          <cell r="P178">
            <v>10010880451</v>
          </cell>
          <cell r="Q178">
            <v>0</v>
          </cell>
          <cell r="R178" t="str">
            <v>RUS19980806</v>
          </cell>
          <cell r="S178" t="str">
            <v>06.08.1998</v>
          </cell>
          <cell r="T178" t="str">
            <v>Московская область</v>
          </cell>
          <cell r="U178">
            <v>0</v>
          </cell>
          <cell r="V178" t="str">
            <v>СШОР по в/с</v>
          </cell>
          <cell r="W178" t="str">
            <v>1998</v>
          </cell>
          <cell r="X178">
            <v>0</v>
          </cell>
          <cell r="Y178">
            <v>0</v>
          </cell>
          <cell r="Z178" t="str">
            <v>RUS</v>
          </cell>
          <cell r="AA178">
            <v>0</v>
          </cell>
          <cell r="AB178">
            <v>0</v>
          </cell>
          <cell r="AC178" t="str">
            <v>МС</v>
          </cell>
        </row>
        <row r="179">
          <cell r="A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 t="str">
            <v/>
          </cell>
          <cell r="K179" t="str">
            <v>ГОНЧАРОВА Александра</v>
          </cell>
          <cell r="L179" t="str">
            <v>GONCHAROVA Alexandra</v>
          </cell>
          <cell r="M179" t="str">
            <v>GONCHAROVA</v>
          </cell>
          <cell r="N179" t="str">
            <v>Alexandra</v>
          </cell>
          <cell r="O179" t="str">
            <v>*</v>
          </cell>
          <cell r="P179">
            <v>10006462709</v>
          </cell>
          <cell r="Q179">
            <v>0</v>
          </cell>
          <cell r="R179" t="str">
            <v xml:space="preserve">RUS19921026 </v>
          </cell>
          <cell r="S179" t="str">
            <v>26.10.1992</v>
          </cell>
          <cell r="T179" t="str">
            <v>Самарская область</v>
          </cell>
          <cell r="U179" t="str">
            <v>SER</v>
          </cell>
          <cell r="V179" t="str">
            <v>ЦСКА - СШОР №7 - Тульская область</v>
          </cell>
          <cell r="W179" t="str">
            <v>1992</v>
          </cell>
          <cell r="X179">
            <v>0</v>
          </cell>
          <cell r="Y179">
            <v>0</v>
          </cell>
          <cell r="Z179" t="str">
            <v>RUS</v>
          </cell>
          <cell r="AA179">
            <v>0</v>
          </cell>
          <cell r="AB179">
            <v>0</v>
          </cell>
          <cell r="AC179" t="str">
            <v>МС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 t="str">
            <v/>
          </cell>
          <cell r="K180" t="str">
            <v>ГОНЧАРОВА Евгения</v>
          </cell>
          <cell r="L180" t="str">
            <v>GONCHAROVA Evgeniia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 t="str">
            <v>RUS19971107</v>
          </cell>
          <cell r="S180" t="str">
            <v>07.11.1997</v>
          </cell>
          <cell r="T180">
            <v>0</v>
          </cell>
          <cell r="U180">
            <v>0</v>
          </cell>
          <cell r="W180" t="str">
            <v>1997</v>
          </cell>
          <cell r="X180">
            <v>0</v>
          </cell>
          <cell r="Y180">
            <v>0</v>
          </cell>
          <cell r="Z180" t="str">
            <v>RUS</v>
          </cell>
          <cell r="AA180">
            <v>0</v>
          </cell>
          <cell r="AB180">
            <v>0</v>
          </cell>
          <cell r="AC180" t="str">
            <v>КМС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 t="str">
            <v/>
          </cell>
          <cell r="K181" t="str">
            <v>ГОНЧАРОВА Елизавета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 t="str">
            <v>RUS19990508</v>
          </cell>
          <cell r="S181" t="str">
            <v>08.05.1999</v>
          </cell>
          <cell r="T181">
            <v>0</v>
          </cell>
          <cell r="U181">
            <v>0</v>
          </cell>
          <cell r="W181" t="str">
            <v>1999</v>
          </cell>
          <cell r="X181">
            <v>0</v>
          </cell>
          <cell r="Y181">
            <v>0</v>
          </cell>
          <cell r="Z181" t="str">
            <v>RUS</v>
          </cell>
          <cell r="AA181">
            <v>0</v>
          </cell>
          <cell r="AB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 t="str">
            <v/>
          </cell>
          <cell r="K182" t="str">
            <v>ГОНЧАРОВА Наталья</v>
          </cell>
          <cell r="L182" t="str">
            <v>GONCHAROVA Natalia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 t="str">
            <v>RUS19920430</v>
          </cell>
          <cell r="S182" t="str">
            <v>30.04.1992</v>
          </cell>
          <cell r="T182">
            <v>0</v>
          </cell>
          <cell r="U182">
            <v>0</v>
          </cell>
          <cell r="W182" t="str">
            <v>1992</v>
          </cell>
          <cell r="X182">
            <v>0</v>
          </cell>
          <cell r="Y182">
            <v>0</v>
          </cell>
          <cell r="Z182" t="str">
            <v>RUS</v>
          </cell>
          <cell r="AA182">
            <v>0</v>
          </cell>
          <cell r="AB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 t="str">
            <v>ГОРБАТЕНКОВА Татьяна</v>
          </cell>
          <cell r="L183" t="str">
            <v>GORBATENKOVA Tatiana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 t="str">
            <v xml:space="preserve">RUS19920807 </v>
          </cell>
          <cell r="S183" t="str">
            <v>07.08.1992</v>
          </cell>
          <cell r="T183">
            <v>0</v>
          </cell>
          <cell r="U183">
            <v>0</v>
          </cell>
          <cell r="W183" t="str">
            <v>1992</v>
          </cell>
          <cell r="X183">
            <v>0</v>
          </cell>
          <cell r="Y183">
            <v>0</v>
          </cell>
          <cell r="Z183" t="str">
            <v>RUS</v>
          </cell>
          <cell r="AA183">
            <v>0</v>
          </cell>
          <cell r="AB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 t="str">
            <v/>
          </cell>
          <cell r="K184" t="str">
            <v>ГОРЛОВА Алиса</v>
          </cell>
          <cell r="L184" t="str">
            <v>GORLOVA Alisa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 xml:space="preserve">RUS19960918 </v>
          </cell>
          <cell r="S184" t="str">
            <v>18.09.1996</v>
          </cell>
          <cell r="T184">
            <v>0</v>
          </cell>
          <cell r="U184">
            <v>0</v>
          </cell>
          <cell r="W184" t="str">
            <v>1996</v>
          </cell>
          <cell r="X184">
            <v>0</v>
          </cell>
          <cell r="Y184">
            <v>0</v>
          </cell>
          <cell r="Z184" t="str">
            <v>RUS</v>
          </cell>
          <cell r="AA184">
            <v>0</v>
          </cell>
          <cell r="AB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 t="str">
            <v/>
          </cell>
          <cell r="K185" t="str">
            <v>ГОРЛОВА Кристина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 t="str">
            <v>RUS20010802</v>
          </cell>
          <cell r="S185" t="str">
            <v>02.08.2001</v>
          </cell>
          <cell r="T185" t="str">
            <v>Республика Татарстан</v>
          </cell>
          <cell r="U185">
            <v>0</v>
          </cell>
          <cell r="V185" t="str">
            <v>"ТатНефтьВело" ДЮСШ-1</v>
          </cell>
          <cell r="W185" t="str">
            <v>2001</v>
          </cell>
          <cell r="X185">
            <v>0</v>
          </cell>
          <cell r="Y185">
            <v>0</v>
          </cell>
          <cell r="Z185" t="str">
            <v>RUS</v>
          </cell>
          <cell r="AA185">
            <v>0</v>
          </cell>
          <cell r="AB185">
            <v>0</v>
          </cell>
          <cell r="AC185" t="str">
            <v>КМС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 t="str">
            <v>ГОРЛОВА Татьяна</v>
          </cell>
          <cell r="L186" t="str">
            <v>GORLOVA Tatiana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 t="str">
            <v xml:space="preserve">RUS19910125 </v>
          </cell>
          <cell r="S186" t="str">
            <v>25.01.1991</v>
          </cell>
          <cell r="T186">
            <v>0</v>
          </cell>
          <cell r="U186">
            <v>0</v>
          </cell>
          <cell r="W186" t="str">
            <v>1991</v>
          </cell>
          <cell r="X186">
            <v>0</v>
          </cell>
          <cell r="Y186">
            <v>0</v>
          </cell>
          <cell r="Z186" t="str">
            <v>RUS</v>
          </cell>
          <cell r="AA186">
            <v>0</v>
          </cell>
          <cell r="AB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 t="str">
            <v>ГОРШКОВА Виктория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 t="str">
            <v>RUS20010910</v>
          </cell>
          <cell r="S187" t="str">
            <v>10.09.2001</v>
          </cell>
          <cell r="T187" t="str">
            <v>Республика Адыгея</v>
          </cell>
          <cell r="U187">
            <v>0</v>
          </cell>
          <cell r="V187" t="str">
            <v>СШОР по в/с</v>
          </cell>
          <cell r="W187" t="str">
            <v>2001</v>
          </cell>
          <cell r="X187">
            <v>0</v>
          </cell>
          <cell r="Y187">
            <v>0</v>
          </cell>
          <cell r="Z187" t="str">
            <v>RUS</v>
          </cell>
          <cell r="AA187">
            <v>0</v>
          </cell>
          <cell r="AB187">
            <v>0</v>
          </cell>
          <cell r="AC187">
            <v>1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 t="str">
            <v>ГРИНЁВА Жанна</v>
          </cell>
          <cell r="L188" t="str">
            <v>GRINEVA Zhanna</v>
          </cell>
          <cell r="M188" t="str">
            <v>GRINEVA</v>
          </cell>
          <cell r="N188" t="str">
            <v>Zhanna</v>
          </cell>
          <cell r="O188" t="str">
            <v>*</v>
          </cell>
          <cell r="P188">
            <v>10011226419</v>
          </cell>
          <cell r="Q188">
            <v>0</v>
          </cell>
          <cell r="R188" t="str">
            <v>RUS19770827</v>
          </cell>
          <cell r="S188" t="str">
            <v>27.08.1977</v>
          </cell>
          <cell r="T188">
            <v>0</v>
          </cell>
          <cell r="U188">
            <v>0</v>
          </cell>
          <cell r="W188" t="str">
            <v>1977</v>
          </cell>
          <cell r="X188">
            <v>0</v>
          </cell>
          <cell r="Y188">
            <v>0</v>
          </cell>
          <cell r="Z188" t="str">
            <v>RUS</v>
          </cell>
          <cell r="AA188">
            <v>0</v>
          </cell>
          <cell r="AB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 t="str">
            <v>ГРИШЕЧКО Виктория</v>
          </cell>
          <cell r="L189" t="str">
            <v>GRISHECHKO Viktoriya</v>
          </cell>
          <cell r="M189" t="str">
            <v>GRISHECHKO</v>
          </cell>
          <cell r="N189" t="str">
            <v>Viktoriya</v>
          </cell>
          <cell r="O189" t="str">
            <v>*</v>
          </cell>
          <cell r="P189">
            <v>10015151481</v>
          </cell>
          <cell r="Q189">
            <v>0</v>
          </cell>
          <cell r="R189" t="str">
            <v>RUS19961126</v>
          </cell>
          <cell r="S189" t="str">
            <v>26.11.1996</v>
          </cell>
          <cell r="T189" t="str">
            <v>Омская область</v>
          </cell>
          <cell r="U189">
            <v>0</v>
          </cell>
          <cell r="V189" t="str">
            <v>"Омский велоцентр"-ТЭИС г.Новосибирск</v>
          </cell>
          <cell r="W189" t="str">
            <v>1996</v>
          </cell>
          <cell r="X189">
            <v>0</v>
          </cell>
          <cell r="Y189">
            <v>0</v>
          </cell>
          <cell r="Z189" t="str">
            <v>RUS</v>
          </cell>
          <cell r="AA189">
            <v>0</v>
          </cell>
          <cell r="AB189">
            <v>0</v>
          </cell>
          <cell r="AC189" t="str">
            <v>МС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 t="str">
            <v/>
          </cell>
          <cell r="J190" t="str">
            <v>**</v>
          </cell>
          <cell r="K190" t="str">
            <v>ГРОМОВА Дарина</v>
          </cell>
          <cell r="L190" t="str">
            <v>GROMOVA Darina</v>
          </cell>
          <cell r="M190" t="str">
            <v>GROMOVA</v>
          </cell>
          <cell r="N190" t="str">
            <v>Darina</v>
          </cell>
          <cell r="O190" t="str">
            <v>*</v>
          </cell>
          <cell r="P190">
            <v>10064093439</v>
          </cell>
          <cell r="Q190">
            <v>0</v>
          </cell>
          <cell r="R190" t="str">
            <v>RUS20030920</v>
          </cell>
          <cell r="S190" t="str">
            <v>20.09.2003</v>
          </cell>
          <cell r="T190" t="str">
            <v>Санкт-Петербург</v>
          </cell>
          <cell r="U190">
            <v>0</v>
          </cell>
          <cell r="V190" t="str">
            <v>"ОН"-"Петроградец</v>
          </cell>
          <cell r="W190" t="str">
            <v>2003</v>
          </cell>
          <cell r="X190">
            <v>0</v>
          </cell>
          <cell r="Y190">
            <v>0</v>
          </cell>
          <cell r="Z190" t="str">
            <v>RUS</v>
          </cell>
          <cell r="AA190">
            <v>0</v>
          </cell>
          <cell r="AB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 t="str">
            <v/>
          </cell>
          <cell r="J191" t="str">
            <v>**</v>
          </cell>
          <cell r="K191" t="str">
            <v>ГУМЕРОВА Полина</v>
          </cell>
          <cell r="L191" t="str">
            <v>GUMEROVA Polina</v>
          </cell>
          <cell r="M191" t="str">
            <v>GUMEROVA</v>
          </cell>
          <cell r="N191" t="str">
            <v>Polina</v>
          </cell>
          <cell r="O191" t="str">
            <v>*</v>
          </cell>
          <cell r="P191">
            <v>10064093136</v>
          </cell>
          <cell r="Q191">
            <v>0</v>
          </cell>
          <cell r="R191" t="str">
            <v>RUS20031119</v>
          </cell>
          <cell r="S191" t="str">
            <v>19.11.2003</v>
          </cell>
          <cell r="T191" t="str">
            <v>Санкт-Петербург</v>
          </cell>
          <cell r="U191">
            <v>0</v>
          </cell>
          <cell r="V191" t="str">
            <v>"ОН"-"Петроградец</v>
          </cell>
          <cell r="W191" t="str">
            <v>2003</v>
          </cell>
          <cell r="X191">
            <v>0</v>
          </cell>
          <cell r="Y191">
            <v>0</v>
          </cell>
          <cell r="Z191" t="str">
            <v>RUS</v>
          </cell>
          <cell r="AA191">
            <v>0</v>
          </cell>
          <cell r="AB191">
            <v>0</v>
          </cell>
          <cell r="AC191">
            <v>2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 t="str">
            <v/>
          </cell>
          <cell r="J192" t="str">
            <v>**</v>
          </cell>
          <cell r="K192" t="str">
            <v>ГУРЕНКОВА Любовь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 t="str">
            <v>RUS20020330</v>
          </cell>
          <cell r="S192" t="str">
            <v>30.03.2002</v>
          </cell>
          <cell r="T192">
            <v>0</v>
          </cell>
          <cell r="U192">
            <v>0</v>
          </cell>
          <cell r="W192" t="str">
            <v>2002</v>
          </cell>
          <cell r="X192">
            <v>0</v>
          </cell>
          <cell r="Y192">
            <v>0</v>
          </cell>
          <cell r="Z192" t="str">
            <v>RUS</v>
          </cell>
          <cell r="AA192">
            <v>0</v>
          </cell>
          <cell r="AB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 t="str">
            <v/>
          </cell>
          <cell r="J193" t="str">
            <v>***</v>
          </cell>
          <cell r="K193" t="str">
            <v>ГУРОВА Дарья</v>
          </cell>
          <cell r="L193" t="str">
            <v>GUROVA Daria</v>
          </cell>
          <cell r="M193" t="str">
            <v>GUROVA</v>
          </cell>
          <cell r="N193" t="str">
            <v>Daria</v>
          </cell>
          <cell r="O193" t="str">
            <v>*</v>
          </cell>
          <cell r="P193">
            <v>10082147058</v>
          </cell>
          <cell r="Q193">
            <v>0</v>
          </cell>
          <cell r="R193" t="str">
            <v>RUS20040414</v>
          </cell>
          <cell r="S193" t="str">
            <v>14.04.2004</v>
          </cell>
          <cell r="T193" t="str">
            <v>Краснодарский край</v>
          </cell>
          <cell r="U193">
            <v>0</v>
          </cell>
          <cell r="V193" t="str">
            <v>ЦОП по в/с</v>
          </cell>
          <cell r="W193" t="str">
            <v>2004</v>
          </cell>
          <cell r="X193">
            <v>0</v>
          </cell>
          <cell r="Y193">
            <v>0</v>
          </cell>
          <cell r="Z193" t="str">
            <v>RUS</v>
          </cell>
          <cell r="AA193">
            <v>0</v>
          </cell>
          <cell r="AB193">
            <v>0</v>
          </cell>
          <cell r="AC193">
            <v>1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 t="str">
            <v/>
          </cell>
          <cell r="K194" t="str">
            <v>ГУСАРОВА Екатерина</v>
          </cell>
          <cell r="L194" t="str">
            <v>GUSAROVA Ekaterina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 t="str">
            <v>RUS19890311</v>
          </cell>
          <cell r="S194" t="str">
            <v>11.03.1989</v>
          </cell>
          <cell r="T194">
            <v>0</v>
          </cell>
          <cell r="U194">
            <v>0</v>
          </cell>
          <cell r="W194" t="str">
            <v>1989</v>
          </cell>
          <cell r="X194">
            <v>0</v>
          </cell>
          <cell r="Y194">
            <v>0</v>
          </cell>
          <cell r="Z194" t="str">
            <v>RUS</v>
          </cell>
          <cell r="AA194">
            <v>0</v>
          </cell>
          <cell r="AB194">
            <v>0</v>
          </cell>
        </row>
        <row r="195">
          <cell r="B195">
            <v>0</v>
          </cell>
          <cell r="D195">
            <v>0</v>
          </cell>
          <cell r="F195">
            <v>0</v>
          </cell>
          <cell r="H195">
            <v>0</v>
          </cell>
          <cell r="I195" t="str">
            <v/>
          </cell>
          <cell r="J195" t="str">
            <v>***</v>
          </cell>
          <cell r="K195" t="str">
            <v>ГУСЕВА Дарья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 t="str">
            <v>RUS20041104</v>
          </cell>
          <cell r="S195" t="str">
            <v>04.11.2004</v>
          </cell>
          <cell r="T195">
            <v>0</v>
          </cell>
          <cell r="W195" t="str">
            <v>2004</v>
          </cell>
          <cell r="X195">
            <v>0</v>
          </cell>
          <cell r="Y195">
            <v>0</v>
          </cell>
          <cell r="Z195" t="str">
            <v>RUS</v>
          </cell>
          <cell r="AA195">
            <v>0</v>
          </cell>
          <cell r="AB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 t="str">
            <v/>
          </cell>
          <cell r="J196" t="str">
            <v>**</v>
          </cell>
          <cell r="K196" t="str">
            <v>ГЫРДЫМОВА Елизавета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 t="str">
            <v>RUS20030403</v>
          </cell>
          <cell r="S196" t="str">
            <v>03.04.2003</v>
          </cell>
          <cell r="T196">
            <v>0</v>
          </cell>
          <cell r="U196">
            <v>0</v>
          </cell>
          <cell r="V196">
            <v>0</v>
          </cell>
          <cell r="W196" t="str">
            <v>2003</v>
          </cell>
          <cell r="X196">
            <v>0</v>
          </cell>
          <cell r="Y196">
            <v>0</v>
          </cell>
          <cell r="Z196" t="str">
            <v>RUS</v>
          </cell>
          <cell r="AA196">
            <v>0</v>
          </cell>
          <cell r="AB196">
            <v>0</v>
          </cell>
          <cell r="AC196">
            <v>1</v>
          </cell>
        </row>
        <row r="197">
          <cell r="D197">
            <v>0</v>
          </cell>
          <cell r="F197">
            <v>0</v>
          </cell>
          <cell r="H197">
            <v>0</v>
          </cell>
          <cell r="I197" t="str">
            <v/>
          </cell>
          <cell r="J197" t="str">
            <v>**</v>
          </cell>
          <cell r="K197" t="str">
            <v>ДАНИЛОВА Анастасия</v>
          </cell>
          <cell r="L197" t="str">
            <v>DANILOVA Anastasiia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 t="str">
            <v>RUS20030426</v>
          </cell>
          <cell r="S197" t="str">
            <v>26.04.2003</v>
          </cell>
          <cell r="T197" t="str">
            <v>Ростовская область</v>
          </cell>
          <cell r="V197" t="str">
            <v>"Росвело", РО СШОР №15</v>
          </cell>
          <cell r="W197" t="str">
            <v>2003</v>
          </cell>
          <cell r="X197">
            <v>0</v>
          </cell>
          <cell r="Y197">
            <v>0</v>
          </cell>
          <cell r="Z197" t="str">
            <v>RUS</v>
          </cell>
          <cell r="AA197">
            <v>0</v>
          </cell>
          <cell r="AB197">
            <v>0</v>
          </cell>
          <cell r="AC197">
            <v>2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H198">
            <v>0</v>
          </cell>
          <cell r="I198" t="str">
            <v/>
          </cell>
          <cell r="K198" t="str">
            <v>ДАХНО Алиса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 t="str">
            <v>RUS20010520</v>
          </cell>
          <cell r="S198" t="str">
            <v>20.05.2001</v>
          </cell>
          <cell r="T198">
            <v>0</v>
          </cell>
          <cell r="W198" t="str">
            <v>2001</v>
          </cell>
          <cell r="X198">
            <v>0</v>
          </cell>
          <cell r="Y198">
            <v>0</v>
          </cell>
          <cell r="Z198" t="str">
            <v>RUS</v>
          </cell>
          <cell r="AA198">
            <v>0</v>
          </cell>
          <cell r="AB198">
            <v>0</v>
          </cell>
          <cell r="AC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 t="str">
            <v>ДЕВИСЕНКО Юлия</v>
          </cell>
          <cell r="L199" t="str">
            <v>DEVISENKO IUliia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 t="str">
            <v>RUS19920528</v>
          </cell>
          <cell r="S199" t="str">
            <v>28.05.1992</v>
          </cell>
          <cell r="T199">
            <v>0</v>
          </cell>
          <cell r="W199" t="str">
            <v>1992</v>
          </cell>
          <cell r="X199">
            <v>0</v>
          </cell>
          <cell r="Y199">
            <v>0</v>
          </cell>
          <cell r="Z199" t="str">
            <v>RUS</v>
          </cell>
          <cell r="AA199">
            <v>0</v>
          </cell>
          <cell r="AB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 t="str">
            <v/>
          </cell>
          <cell r="J200">
            <v>0</v>
          </cell>
          <cell r="K200" t="str">
            <v>ДЕДОВА Дарья</v>
          </cell>
          <cell r="L200" t="str">
            <v>DEDOVA Daria</v>
          </cell>
          <cell r="M200" t="str">
            <v>DEDOVA</v>
          </cell>
          <cell r="N200" t="str">
            <v>Daria</v>
          </cell>
          <cell r="O200" t="str">
            <v>*</v>
          </cell>
          <cell r="P200">
            <v>10034929377</v>
          </cell>
          <cell r="Q200">
            <v>0</v>
          </cell>
          <cell r="R200" t="str">
            <v>RUS19980620</v>
          </cell>
          <cell r="S200" t="str">
            <v>20.06.1998</v>
          </cell>
          <cell r="T200" t="str">
            <v>Самарская область</v>
          </cell>
          <cell r="U200">
            <v>0</v>
          </cell>
          <cell r="V200" t="str">
            <v>ОДЮЦРФКС-Виктория-ГУОР</v>
          </cell>
          <cell r="W200" t="str">
            <v>1998</v>
          </cell>
          <cell r="X200">
            <v>0</v>
          </cell>
          <cell r="Y200">
            <v>0</v>
          </cell>
          <cell r="Z200" t="str">
            <v>RUS</v>
          </cell>
          <cell r="AA200">
            <v>0</v>
          </cell>
          <cell r="AB200">
            <v>0</v>
          </cell>
          <cell r="AC200" t="str">
            <v>КМС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 t="str">
            <v/>
          </cell>
          <cell r="J201">
            <v>0</v>
          </cell>
          <cell r="K201" t="str">
            <v>ДЕМИДОВА Ольга</v>
          </cell>
          <cell r="L201" t="str">
            <v>DEMIDOVA Olga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 xml:space="preserve">RUS19920320 </v>
          </cell>
          <cell r="S201" t="str">
            <v>20.03.1992</v>
          </cell>
          <cell r="T201">
            <v>0</v>
          </cell>
          <cell r="U201">
            <v>0</v>
          </cell>
          <cell r="W201" t="str">
            <v>1992</v>
          </cell>
          <cell r="X201">
            <v>0</v>
          </cell>
          <cell r="Y201">
            <v>0</v>
          </cell>
          <cell r="Z201" t="str">
            <v>RUS</v>
          </cell>
          <cell r="AA201">
            <v>0</v>
          </cell>
          <cell r="AB201">
            <v>0</v>
          </cell>
          <cell r="AC201" t="str">
            <v>МС</v>
          </cell>
        </row>
        <row r="202">
          <cell r="B202">
            <v>0</v>
          </cell>
          <cell r="D202">
            <v>0</v>
          </cell>
          <cell r="E202">
            <v>0</v>
          </cell>
          <cell r="F202">
            <v>0</v>
          </cell>
          <cell r="H202">
            <v>0</v>
          </cell>
          <cell r="I202" t="str">
            <v/>
          </cell>
          <cell r="K202" t="str">
            <v>ДЕМИДОВА Раиса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 t="str">
            <v>RUS20000801</v>
          </cell>
          <cell r="S202" t="str">
            <v>01.08.2000</v>
          </cell>
          <cell r="T202">
            <v>0</v>
          </cell>
          <cell r="W202" t="str">
            <v>2000</v>
          </cell>
          <cell r="X202">
            <v>0</v>
          </cell>
          <cell r="Y202">
            <v>0</v>
          </cell>
          <cell r="Z202" t="str">
            <v>RUS</v>
          </cell>
          <cell r="AA202">
            <v>0</v>
          </cell>
          <cell r="AB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I203" t="str">
            <v/>
          </cell>
          <cell r="K203" t="str">
            <v>ДЕМИКА Алена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 t="str">
            <v xml:space="preserve">RUS19950119 </v>
          </cell>
          <cell r="S203" t="str">
            <v>19.01.1995</v>
          </cell>
          <cell r="T203">
            <v>0</v>
          </cell>
          <cell r="W203" t="str">
            <v>1995</v>
          </cell>
          <cell r="X203">
            <v>0</v>
          </cell>
          <cell r="Y203">
            <v>0</v>
          </cell>
          <cell r="Z203" t="str">
            <v>RUS</v>
          </cell>
          <cell r="AA203">
            <v>0</v>
          </cell>
          <cell r="AB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H204">
            <v>0</v>
          </cell>
          <cell r="I204" t="str">
            <v/>
          </cell>
          <cell r="K204" t="str">
            <v>ДЕМИНА Алена</v>
          </cell>
          <cell r="L204" t="str">
            <v>DEMINA Alena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 t="str">
            <v>RUS19980216</v>
          </cell>
          <cell r="S204" t="str">
            <v>16.02.1998</v>
          </cell>
          <cell r="T204">
            <v>0</v>
          </cell>
          <cell r="W204" t="str">
            <v>1998</v>
          </cell>
          <cell r="X204">
            <v>0</v>
          </cell>
          <cell r="Y204">
            <v>0</v>
          </cell>
          <cell r="Z204" t="str">
            <v>RUS</v>
          </cell>
          <cell r="AA204">
            <v>0</v>
          </cell>
          <cell r="AB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 t="str">
            <v/>
          </cell>
          <cell r="K205" t="str">
            <v>ДЁМИНА Вероника</v>
          </cell>
          <cell r="L205" t="str">
            <v>DEMINA Veronika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 t="str">
            <v xml:space="preserve">RUS19960725 </v>
          </cell>
          <cell r="S205" t="str">
            <v>25.07.1996</v>
          </cell>
          <cell r="T205">
            <v>0</v>
          </cell>
          <cell r="W205" t="str">
            <v>1996</v>
          </cell>
          <cell r="X205">
            <v>0</v>
          </cell>
          <cell r="Y205">
            <v>0</v>
          </cell>
          <cell r="Z205" t="str">
            <v>RUS</v>
          </cell>
          <cell r="AA205">
            <v>0</v>
          </cell>
          <cell r="AB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J206" t="str">
            <v>***</v>
          </cell>
          <cell r="K206" t="str">
            <v>ДЕНИСОВА Мария</v>
          </cell>
          <cell r="L206" t="str">
            <v>DENISOVA Maria</v>
          </cell>
          <cell r="M206" t="str">
            <v>DENISOVA</v>
          </cell>
          <cell r="N206" t="str">
            <v>Maria</v>
          </cell>
          <cell r="O206" t="str">
            <v>*</v>
          </cell>
          <cell r="P206">
            <v>10090441871</v>
          </cell>
          <cell r="Q206">
            <v>0</v>
          </cell>
          <cell r="R206" t="str">
            <v>RUS20040515</v>
          </cell>
          <cell r="S206" t="str">
            <v>15.05.2004</v>
          </cell>
          <cell r="T206" t="str">
            <v>Самарская область</v>
          </cell>
          <cell r="U206">
            <v>0</v>
          </cell>
          <cell r="V206" t="str">
            <v>СШОР №7</v>
          </cell>
          <cell r="W206" t="str">
            <v>2004</v>
          </cell>
          <cell r="X206">
            <v>0</v>
          </cell>
          <cell r="Y206">
            <v>0</v>
          </cell>
          <cell r="Z206" t="str">
            <v>RUS</v>
          </cell>
          <cell r="AA206">
            <v>0</v>
          </cell>
          <cell r="AB206">
            <v>0</v>
          </cell>
          <cell r="AC206">
            <v>1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 t="str">
            <v/>
          </cell>
          <cell r="K207" t="str">
            <v>ДИВИСЕНКО Юлия</v>
          </cell>
          <cell r="L207" t="str">
            <v>DIVISENKO IUliia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 t="str">
            <v xml:space="preserve">RUS19920518 </v>
          </cell>
          <cell r="S207" t="str">
            <v>18.05.1992</v>
          </cell>
          <cell r="T207">
            <v>0</v>
          </cell>
          <cell r="U207">
            <v>0</v>
          </cell>
          <cell r="W207" t="str">
            <v>1992</v>
          </cell>
          <cell r="X207">
            <v>0</v>
          </cell>
          <cell r="Y207">
            <v>0</v>
          </cell>
          <cell r="Z207" t="str">
            <v>RUS</v>
          </cell>
          <cell r="AA207">
            <v>0</v>
          </cell>
          <cell r="AB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 t="str">
            <v/>
          </cell>
          <cell r="K208" t="str">
            <v>ДМИТРИЕВА Ксения</v>
          </cell>
          <cell r="L208" t="str">
            <v>DMITRIEVA Kseniia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 t="str">
            <v xml:space="preserve">RUS19910423 </v>
          </cell>
          <cell r="S208" t="str">
            <v>23.04.1991</v>
          </cell>
          <cell r="T208">
            <v>0</v>
          </cell>
          <cell r="W208" t="str">
            <v>1991</v>
          </cell>
          <cell r="X208">
            <v>0</v>
          </cell>
          <cell r="Y208">
            <v>0</v>
          </cell>
          <cell r="Z208" t="str">
            <v>RUS</v>
          </cell>
          <cell r="AA208">
            <v>0</v>
          </cell>
          <cell r="AB208">
            <v>0</v>
          </cell>
        </row>
        <row r="209">
          <cell r="C209">
            <v>0</v>
          </cell>
          <cell r="D209">
            <v>0</v>
          </cell>
          <cell r="F209">
            <v>0</v>
          </cell>
          <cell r="H209">
            <v>0</v>
          </cell>
          <cell r="I209" t="str">
            <v/>
          </cell>
          <cell r="K209" t="str">
            <v>ДОБРОГАЕВА Виктория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 t="str">
            <v>RUS20011220</v>
          </cell>
          <cell r="S209" t="str">
            <v>20.12.2001</v>
          </cell>
          <cell r="T209">
            <v>0</v>
          </cell>
          <cell r="W209" t="str">
            <v>2001</v>
          </cell>
          <cell r="X209">
            <v>0</v>
          </cell>
          <cell r="Y209">
            <v>0</v>
          </cell>
          <cell r="Z209" t="str">
            <v>RUS</v>
          </cell>
          <cell r="AA209">
            <v>0</v>
          </cell>
          <cell r="AB209">
            <v>0</v>
          </cell>
          <cell r="AC209">
            <v>2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 t="str">
            <v/>
          </cell>
          <cell r="K210" t="str">
            <v>ДОБРЫНИНА Ксения</v>
          </cell>
          <cell r="L210" t="str">
            <v>DOBRYNINA Kseniia</v>
          </cell>
          <cell r="M210" t="str">
            <v>DOBRYNINA</v>
          </cell>
          <cell r="N210" t="str">
            <v>Kseniia</v>
          </cell>
          <cell r="O210" t="str">
            <v>*</v>
          </cell>
          <cell r="P210">
            <v>10007900632</v>
          </cell>
          <cell r="Q210">
            <v>0</v>
          </cell>
          <cell r="R210" t="str">
            <v>RUS19940111</v>
          </cell>
          <cell r="S210" t="str">
            <v>11.01.1994</v>
          </cell>
          <cell r="T210" t="str">
            <v>Ростовская область</v>
          </cell>
          <cell r="U210" t="str">
            <v>SER</v>
          </cell>
          <cell r="V210" t="str">
            <v>ЦОП №1</v>
          </cell>
          <cell r="W210" t="str">
            <v>1994</v>
          </cell>
          <cell r="X210">
            <v>0</v>
          </cell>
          <cell r="Y210">
            <v>0</v>
          </cell>
          <cell r="Z210" t="str">
            <v>RUS</v>
          </cell>
          <cell r="AA210">
            <v>0</v>
          </cell>
          <cell r="AB210">
            <v>0</v>
          </cell>
          <cell r="AC210" t="str">
            <v>МС</v>
          </cell>
        </row>
        <row r="211">
          <cell r="B211">
            <v>0</v>
          </cell>
          <cell r="D211">
            <v>0</v>
          </cell>
          <cell r="E211">
            <v>0</v>
          </cell>
          <cell r="F211">
            <v>0</v>
          </cell>
          <cell r="H211">
            <v>0</v>
          </cell>
          <cell r="I211" t="str">
            <v/>
          </cell>
          <cell r="K211" t="str">
            <v>ДОБРЫНИНА Ольга</v>
          </cell>
          <cell r="L211" t="str">
            <v>DOBRYNINA Olga</v>
          </cell>
          <cell r="M211" t="str">
            <v>DOBRYNINA</v>
          </cell>
          <cell r="N211" t="str">
            <v>Olga</v>
          </cell>
          <cell r="O211" t="str">
            <v>*</v>
          </cell>
          <cell r="P211">
            <v>10009043313</v>
          </cell>
          <cell r="Q211">
            <v>0</v>
          </cell>
          <cell r="R211" t="str">
            <v>RUS19920116</v>
          </cell>
          <cell r="S211" t="str">
            <v>16.01.1992</v>
          </cell>
          <cell r="T211">
            <v>0</v>
          </cell>
          <cell r="W211" t="str">
            <v>1992</v>
          </cell>
          <cell r="X211">
            <v>0</v>
          </cell>
          <cell r="Y211">
            <v>0</v>
          </cell>
          <cell r="Z211" t="str">
            <v>RUS</v>
          </cell>
          <cell r="AA211">
            <v>0</v>
          </cell>
          <cell r="AB211">
            <v>0</v>
          </cell>
          <cell r="AC211" t="str">
            <v>МС</v>
          </cell>
        </row>
        <row r="212">
          <cell r="C212">
            <v>0</v>
          </cell>
          <cell r="D212">
            <v>0</v>
          </cell>
          <cell r="F212">
            <v>0</v>
          </cell>
          <cell r="H212">
            <v>0</v>
          </cell>
          <cell r="I212" t="str">
            <v/>
          </cell>
          <cell r="K212" t="str">
            <v>ДОРОФЕЕВА Алена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 t="str">
            <v>RUS19991219</v>
          </cell>
          <cell r="S212" t="str">
            <v>19.12.1999</v>
          </cell>
          <cell r="T212">
            <v>0</v>
          </cell>
          <cell r="W212" t="str">
            <v>1999</v>
          </cell>
          <cell r="X212">
            <v>0</v>
          </cell>
          <cell r="Y212">
            <v>0</v>
          </cell>
          <cell r="Z212" t="str">
            <v>RUS</v>
          </cell>
          <cell r="AA212">
            <v>0</v>
          </cell>
          <cell r="AB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 t="str">
            <v/>
          </cell>
          <cell r="J213" t="str">
            <v>**</v>
          </cell>
          <cell r="K213" t="str">
            <v>ДОРОХИНА Екатерина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 t="str">
            <v>RUS20020910</v>
          </cell>
          <cell r="S213" t="str">
            <v>10.09.2002</v>
          </cell>
          <cell r="T213" t="str">
            <v>Воронежская область</v>
          </cell>
          <cell r="V213" t="str">
            <v>СШОР №1</v>
          </cell>
          <cell r="W213" t="str">
            <v>2002</v>
          </cell>
          <cell r="X213">
            <v>0</v>
          </cell>
          <cell r="Y213">
            <v>0</v>
          </cell>
          <cell r="Z213" t="str">
            <v>RUS</v>
          </cell>
          <cell r="AA213">
            <v>0</v>
          </cell>
          <cell r="AB213">
            <v>0</v>
          </cell>
          <cell r="AC213">
            <v>1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 t="str">
            <v/>
          </cell>
          <cell r="J214" t="str">
            <v>**</v>
          </cell>
          <cell r="K214" t="str">
            <v>ДОРОХИНА Надежда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 t="str">
            <v>RUS20020910</v>
          </cell>
          <cell r="S214" t="str">
            <v>10.09.2002</v>
          </cell>
          <cell r="T214" t="str">
            <v>Воронежская область</v>
          </cell>
          <cell r="V214" t="str">
            <v>СШОР №1</v>
          </cell>
          <cell r="W214" t="str">
            <v>2002</v>
          </cell>
          <cell r="X214">
            <v>0</v>
          </cell>
          <cell r="Y214">
            <v>0</v>
          </cell>
          <cell r="Z214" t="str">
            <v>RUS</v>
          </cell>
          <cell r="AA214">
            <v>0</v>
          </cell>
          <cell r="AB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 t="str">
            <v>ДРАЛОВА Яна</v>
          </cell>
          <cell r="L215" t="str">
            <v>DRALOVA IAna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 t="str">
            <v xml:space="preserve">RUS19950101 </v>
          </cell>
          <cell r="S215" t="str">
            <v>01.01.1995</v>
          </cell>
          <cell r="T215">
            <v>0</v>
          </cell>
          <cell r="U215">
            <v>0</v>
          </cell>
          <cell r="W215" t="str">
            <v>1995</v>
          </cell>
          <cell r="X215">
            <v>0</v>
          </cell>
          <cell r="Y215">
            <v>0</v>
          </cell>
          <cell r="Z215" t="str">
            <v>RUS</v>
          </cell>
          <cell r="AA215">
            <v>0</v>
          </cell>
          <cell r="AB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J216" t="str">
            <v>**</v>
          </cell>
          <cell r="K216" t="str">
            <v>ДРОБИЛОВА Елизавета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 t="str">
            <v>RUS20030526</v>
          </cell>
          <cell r="S216" t="str">
            <v>26.05.2003</v>
          </cell>
          <cell r="T216" t="str">
            <v>Санкт-Петербург</v>
          </cell>
          <cell r="U216">
            <v>0</v>
          </cell>
          <cell r="V216" t="str">
            <v>"ОН"-"Петроградец</v>
          </cell>
          <cell r="W216" t="str">
            <v>2003</v>
          </cell>
          <cell r="X216">
            <v>0</v>
          </cell>
          <cell r="Y216">
            <v>0</v>
          </cell>
          <cell r="Z216" t="str">
            <v>RUS</v>
          </cell>
          <cell r="AA216">
            <v>0</v>
          </cell>
          <cell r="AB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 t="str">
            <v/>
          </cell>
          <cell r="K217" t="str">
            <v>ДРОЖЖИНА Александра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 t="str">
            <v>RUS20010105</v>
          </cell>
          <cell r="S217" t="str">
            <v>05.01.2001</v>
          </cell>
          <cell r="T217">
            <v>0</v>
          </cell>
          <cell r="U217">
            <v>0</v>
          </cell>
          <cell r="V217">
            <v>0</v>
          </cell>
          <cell r="W217" t="str">
            <v>2001</v>
          </cell>
          <cell r="X217">
            <v>0</v>
          </cell>
          <cell r="Y217">
            <v>0</v>
          </cell>
          <cell r="Z217" t="str">
            <v>RUS</v>
          </cell>
          <cell r="AA217">
            <v>0</v>
          </cell>
          <cell r="AB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 t="str">
            <v>ДРОКИНА Виктория</v>
          </cell>
          <cell r="L218" t="str">
            <v>DROKINA Viktoria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 t="str">
            <v xml:space="preserve">RUS19910103 </v>
          </cell>
          <cell r="S218" t="str">
            <v>03.01.1991</v>
          </cell>
          <cell r="T218">
            <v>0</v>
          </cell>
          <cell r="U218">
            <v>0</v>
          </cell>
          <cell r="W218" t="str">
            <v>1991</v>
          </cell>
          <cell r="X218">
            <v>0</v>
          </cell>
          <cell r="Y218">
            <v>0</v>
          </cell>
          <cell r="Z218" t="str">
            <v>RUS</v>
          </cell>
          <cell r="AA218">
            <v>0</v>
          </cell>
          <cell r="AB218">
            <v>0</v>
          </cell>
          <cell r="AC218" t="str">
            <v>МС</v>
          </cell>
        </row>
        <row r="219">
          <cell r="B219">
            <v>0</v>
          </cell>
          <cell r="D219">
            <v>0</v>
          </cell>
          <cell r="F219">
            <v>0</v>
          </cell>
          <cell r="H219">
            <v>0</v>
          </cell>
          <cell r="I219" t="str">
            <v/>
          </cell>
          <cell r="K219" t="str">
            <v>ДУБРОВИНА Анастасия</v>
          </cell>
          <cell r="L219" t="str">
            <v>DUBROVINA Anastasiia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 t="str">
            <v xml:space="preserve">RUS19950413 </v>
          </cell>
          <cell r="S219" t="str">
            <v>13.04.1995</v>
          </cell>
          <cell r="T219">
            <v>0</v>
          </cell>
          <cell r="U219">
            <v>0</v>
          </cell>
          <cell r="W219" t="str">
            <v>1995</v>
          </cell>
          <cell r="X219">
            <v>0</v>
          </cell>
          <cell r="Y219">
            <v>0</v>
          </cell>
          <cell r="Z219" t="str">
            <v>RUS</v>
          </cell>
          <cell r="AA219">
            <v>0</v>
          </cell>
          <cell r="AB219">
            <v>0</v>
          </cell>
        </row>
        <row r="220">
          <cell r="B220">
            <v>0</v>
          </cell>
          <cell r="D220">
            <v>0</v>
          </cell>
          <cell r="F220">
            <v>0</v>
          </cell>
          <cell r="H220">
            <v>0</v>
          </cell>
          <cell r="I220" t="str">
            <v/>
          </cell>
          <cell r="J220" t="str">
            <v>***</v>
          </cell>
          <cell r="K220" t="str">
            <v>ДУДКО Полина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 t="str">
            <v>RUS20040924</v>
          </cell>
          <cell r="S220" t="str">
            <v>24.09.2004</v>
          </cell>
          <cell r="T220">
            <v>0</v>
          </cell>
          <cell r="W220" t="str">
            <v>2004</v>
          </cell>
          <cell r="X220">
            <v>0</v>
          </cell>
          <cell r="Y220">
            <v>0</v>
          </cell>
          <cell r="Z220" t="str">
            <v>RUS</v>
          </cell>
          <cell r="AA220">
            <v>0</v>
          </cell>
          <cell r="AB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I221" t="str">
            <v/>
          </cell>
          <cell r="J221" t="str">
            <v>***</v>
          </cell>
          <cell r="K221" t="str">
            <v>ДУТКО Полина</v>
          </cell>
          <cell r="L221" t="str">
            <v>DUTKO Polina</v>
          </cell>
          <cell r="M221" t="str">
            <v>DUTKO</v>
          </cell>
          <cell r="N221" t="str">
            <v>Polina</v>
          </cell>
          <cell r="O221" t="str">
            <v>*</v>
          </cell>
          <cell r="P221">
            <v>10080702263</v>
          </cell>
          <cell r="Q221">
            <v>0</v>
          </cell>
          <cell r="R221" t="str">
            <v>RUS20040924</v>
          </cell>
          <cell r="S221" t="str">
            <v>24.09.2004</v>
          </cell>
          <cell r="T221" t="str">
            <v>Ростовская область</v>
          </cell>
          <cell r="V221" t="str">
            <v>Семикаракорская ДЮСШ</v>
          </cell>
          <cell r="W221" t="str">
            <v>2004</v>
          </cell>
          <cell r="X221">
            <v>0</v>
          </cell>
          <cell r="Y221">
            <v>0</v>
          </cell>
          <cell r="Z221" t="str">
            <v>RUS</v>
          </cell>
          <cell r="AA221">
            <v>0</v>
          </cell>
          <cell r="AB221">
            <v>0</v>
          </cell>
          <cell r="AC221">
            <v>2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J222" t="str">
            <v>***</v>
          </cell>
          <cell r="K222" t="str">
            <v>ДЫБЛЕНКО Екатерина</v>
          </cell>
          <cell r="L222" t="str">
            <v>DYBLENKO Ekaterina</v>
          </cell>
          <cell r="M222" t="str">
            <v>DYBLENKO</v>
          </cell>
          <cell r="N222" t="str">
            <v>Ekaterina</v>
          </cell>
          <cell r="O222" t="str">
            <v>*</v>
          </cell>
          <cell r="P222">
            <v>10055916945</v>
          </cell>
          <cell r="Q222">
            <v>0</v>
          </cell>
          <cell r="R222" t="str">
            <v>RUS20041221</v>
          </cell>
          <cell r="S222" t="str">
            <v>21.12.2004</v>
          </cell>
          <cell r="T222" t="str">
            <v>Ростовская область</v>
          </cell>
          <cell r="U222">
            <v>0</v>
          </cell>
          <cell r="V222" t="str">
            <v>"Росвело", РО СШОР №15</v>
          </cell>
          <cell r="W222" t="str">
            <v>2004</v>
          </cell>
          <cell r="X222">
            <v>0</v>
          </cell>
          <cell r="Y222">
            <v>0</v>
          </cell>
          <cell r="Z222" t="str">
            <v>RUS</v>
          </cell>
          <cell r="AA222">
            <v>0</v>
          </cell>
          <cell r="AB222">
            <v>0</v>
          </cell>
          <cell r="AC222">
            <v>2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 t="str">
            <v>ЕВСЕЕВА Анна</v>
          </cell>
          <cell r="L223" t="str">
            <v>EVSEEVA Anna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 t="str">
            <v xml:space="preserve">RUS19880109 </v>
          </cell>
          <cell r="S223" t="str">
            <v>09.01.1988</v>
          </cell>
          <cell r="T223">
            <v>0</v>
          </cell>
          <cell r="U223">
            <v>0</v>
          </cell>
          <cell r="W223" t="str">
            <v>1988</v>
          </cell>
          <cell r="X223">
            <v>0</v>
          </cell>
          <cell r="Y223">
            <v>0</v>
          </cell>
          <cell r="Z223" t="str">
            <v>RUS</v>
          </cell>
          <cell r="AA223">
            <v>0</v>
          </cell>
          <cell r="AB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 t="str">
            <v/>
          </cell>
          <cell r="K224" t="str">
            <v>ЕГОРОВА Дарья</v>
          </cell>
          <cell r="L224" t="str">
            <v>EGOROVA Daria</v>
          </cell>
          <cell r="M224" t="str">
            <v>EGOROVA</v>
          </cell>
          <cell r="N224" t="str">
            <v>Daria</v>
          </cell>
          <cell r="O224" t="str">
            <v>*</v>
          </cell>
          <cell r="P224">
            <v>10009118182</v>
          </cell>
          <cell r="Q224">
            <v>0</v>
          </cell>
          <cell r="R224" t="str">
            <v>RUS19960223</v>
          </cell>
          <cell r="S224" t="str">
            <v>23.02.1996</v>
          </cell>
          <cell r="T224">
            <v>0</v>
          </cell>
          <cell r="U224">
            <v>0</v>
          </cell>
          <cell r="W224" t="str">
            <v>1996</v>
          </cell>
          <cell r="X224">
            <v>0</v>
          </cell>
          <cell r="Y224">
            <v>0</v>
          </cell>
          <cell r="Z224" t="str">
            <v>RUS</v>
          </cell>
          <cell r="AA224">
            <v>0</v>
          </cell>
          <cell r="AB224">
            <v>0</v>
          </cell>
          <cell r="AC224" t="str">
            <v>МС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 t="str">
            <v/>
          </cell>
          <cell r="J225" t="str">
            <v>**</v>
          </cell>
          <cell r="K225" t="str">
            <v>ЕЖОВА Екатерина</v>
          </cell>
          <cell r="L225" t="str">
            <v>EZHOVA Ekaterina</v>
          </cell>
          <cell r="M225" t="str">
            <v>EZHOVA</v>
          </cell>
          <cell r="N225" t="str">
            <v>Ekaterina</v>
          </cell>
          <cell r="O225" t="str">
            <v>*</v>
          </cell>
          <cell r="P225">
            <v>10051010765</v>
          </cell>
          <cell r="Q225">
            <v>0</v>
          </cell>
          <cell r="R225" t="str">
            <v>RUS20031003</v>
          </cell>
          <cell r="S225" t="str">
            <v>03.10.2003</v>
          </cell>
          <cell r="T225" t="str">
            <v>Самарская область</v>
          </cell>
          <cell r="U225">
            <v>0</v>
          </cell>
          <cell r="V225" t="str">
            <v>ОДЮЦРФКС-Виктория</v>
          </cell>
          <cell r="W225" t="str">
            <v>2003</v>
          </cell>
          <cell r="X225">
            <v>0</v>
          </cell>
          <cell r="Y225">
            <v>0</v>
          </cell>
          <cell r="Z225" t="str">
            <v>RUS</v>
          </cell>
          <cell r="AA225">
            <v>0</v>
          </cell>
          <cell r="AB225">
            <v>0</v>
          </cell>
          <cell r="AC225" t="str">
            <v>КМС</v>
          </cell>
        </row>
        <row r="226">
          <cell r="A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 t="str">
            <v/>
          </cell>
          <cell r="J226" t="str">
            <v>***</v>
          </cell>
          <cell r="K226" t="str">
            <v>ЕЛАГИНА Диана</v>
          </cell>
          <cell r="L226" t="str">
            <v>ELAGINA Diana</v>
          </cell>
          <cell r="M226" t="str">
            <v>ELAGINA</v>
          </cell>
          <cell r="N226" t="str">
            <v>Diana</v>
          </cell>
          <cell r="O226" t="str">
            <v>*</v>
          </cell>
          <cell r="P226">
            <v>10089713260</v>
          </cell>
          <cell r="Q226">
            <v>0</v>
          </cell>
          <cell r="R226" t="str">
            <v>RUS20070307</v>
          </cell>
          <cell r="S226" t="str">
            <v>07.03.2007</v>
          </cell>
          <cell r="T226" t="str">
            <v>Санкт-Петербург</v>
          </cell>
          <cell r="U226">
            <v>0</v>
          </cell>
          <cell r="V226" t="str">
            <v>"ОН"-"Петроградец</v>
          </cell>
          <cell r="W226" t="str">
            <v>2007</v>
          </cell>
          <cell r="X226">
            <v>0</v>
          </cell>
          <cell r="Y226">
            <v>0</v>
          </cell>
          <cell r="Z226" t="str">
            <v>RUS</v>
          </cell>
          <cell r="AA226">
            <v>0</v>
          </cell>
          <cell r="AB226">
            <v>0</v>
          </cell>
          <cell r="AC226">
            <v>2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 t="str">
            <v/>
          </cell>
          <cell r="J227" t="str">
            <v>**</v>
          </cell>
          <cell r="K227" t="str">
            <v>ЕМЕЛЬЯНЕНКО Олеся</v>
          </cell>
          <cell r="L227" t="str">
            <v>EMELYANENKO Olesya</v>
          </cell>
          <cell r="M227" t="str">
            <v>EMELYANENKO</v>
          </cell>
          <cell r="N227" t="str">
            <v>Olesya</v>
          </cell>
          <cell r="O227" t="str">
            <v>*</v>
          </cell>
          <cell r="P227">
            <v>10036032046</v>
          </cell>
          <cell r="Q227">
            <v>0</v>
          </cell>
          <cell r="R227" t="str">
            <v>RUS20030711</v>
          </cell>
          <cell r="S227" t="str">
            <v>11.07.2003</v>
          </cell>
          <cell r="T227" t="str">
            <v>Самарская область</v>
          </cell>
          <cell r="U227">
            <v>0</v>
          </cell>
          <cell r="V227" t="str">
            <v>СШОР №7 Смышляевка</v>
          </cell>
          <cell r="W227" t="str">
            <v>2003</v>
          </cell>
          <cell r="X227">
            <v>0</v>
          </cell>
          <cell r="Y227">
            <v>0</v>
          </cell>
          <cell r="Z227" t="str">
            <v>RUS</v>
          </cell>
          <cell r="AA227">
            <v>0</v>
          </cell>
          <cell r="AB227">
            <v>0</v>
          </cell>
          <cell r="AC227" t="str">
            <v>КМС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 t="str">
            <v/>
          </cell>
          <cell r="J228" t="str">
            <v>***</v>
          </cell>
          <cell r="K228" t="str">
            <v>ЕРЕМИНА Татьяна</v>
          </cell>
          <cell r="L228" t="str">
            <v>EREMINA Tatiana</v>
          </cell>
          <cell r="M228" t="str">
            <v>EREMINA</v>
          </cell>
          <cell r="N228" t="str">
            <v>Tatiana</v>
          </cell>
          <cell r="O228" t="str">
            <v>*</v>
          </cell>
          <cell r="P228">
            <v>10090442477</v>
          </cell>
          <cell r="Q228">
            <v>0</v>
          </cell>
          <cell r="R228" t="str">
            <v>RUS20040115</v>
          </cell>
          <cell r="S228" t="str">
            <v>15.01.2004</v>
          </cell>
          <cell r="T228" t="str">
            <v>Самарская область</v>
          </cell>
          <cell r="U228">
            <v>0</v>
          </cell>
          <cell r="V228" t="str">
            <v>СШОР №7 Смышляевка</v>
          </cell>
          <cell r="W228" t="str">
            <v>2004</v>
          </cell>
          <cell r="X228">
            <v>0</v>
          </cell>
          <cell r="Y228">
            <v>0</v>
          </cell>
          <cell r="Z228" t="str">
            <v>RUS</v>
          </cell>
          <cell r="AA228">
            <v>0</v>
          </cell>
          <cell r="AB228">
            <v>0</v>
          </cell>
          <cell r="AC228">
            <v>1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 t="str">
            <v/>
          </cell>
          <cell r="J229" t="str">
            <v>**</v>
          </cell>
          <cell r="K229" t="str">
            <v>ЕРМУРАКИ Александрина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 t="str">
            <v>RUS20030506</v>
          </cell>
          <cell r="S229" t="str">
            <v>06.05.2003</v>
          </cell>
          <cell r="T229" t="str">
            <v>Санкт-Петербург</v>
          </cell>
          <cell r="U229">
            <v>0</v>
          </cell>
          <cell r="V229" t="str">
            <v>"ОН"-"Петроградец</v>
          </cell>
          <cell r="W229" t="str">
            <v>2003</v>
          </cell>
          <cell r="X229">
            <v>0</v>
          </cell>
          <cell r="Y229">
            <v>0</v>
          </cell>
          <cell r="Z229" t="str">
            <v>RUS</v>
          </cell>
          <cell r="AA229">
            <v>0</v>
          </cell>
          <cell r="AB229">
            <v>0</v>
          </cell>
        </row>
        <row r="230">
          <cell r="A230">
            <v>0</v>
          </cell>
          <cell r="D230">
            <v>0</v>
          </cell>
          <cell r="E230">
            <v>0</v>
          </cell>
          <cell r="F230">
            <v>0</v>
          </cell>
          <cell r="H230">
            <v>0</v>
          </cell>
          <cell r="I230" t="str">
            <v/>
          </cell>
          <cell r="J230" t="str">
            <v>**</v>
          </cell>
          <cell r="K230" t="str">
            <v>ЕРШОВА Анастасия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 t="str">
            <v>RUS20020724</v>
          </cell>
          <cell r="S230" t="str">
            <v>24.07.2002</v>
          </cell>
          <cell r="T230">
            <v>0</v>
          </cell>
          <cell r="W230" t="str">
            <v>2002</v>
          </cell>
          <cell r="X230">
            <v>0</v>
          </cell>
          <cell r="Y230">
            <v>0</v>
          </cell>
          <cell r="Z230" t="str">
            <v>RUS</v>
          </cell>
          <cell r="AA230">
            <v>0</v>
          </cell>
          <cell r="AB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H231">
            <v>0</v>
          </cell>
          <cell r="I231" t="str">
            <v/>
          </cell>
          <cell r="K231" t="str">
            <v>ЕТИКОВА Валерия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 t="str">
            <v>RUS20010212</v>
          </cell>
          <cell r="S231" t="str">
            <v>12.02.2001</v>
          </cell>
          <cell r="T231">
            <v>0</v>
          </cell>
          <cell r="W231" t="str">
            <v>2001</v>
          </cell>
          <cell r="X231">
            <v>0</v>
          </cell>
          <cell r="Y231">
            <v>0</v>
          </cell>
          <cell r="Z231" t="str">
            <v>RUS</v>
          </cell>
          <cell r="AA231">
            <v>0</v>
          </cell>
          <cell r="AB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 t="str">
            <v/>
          </cell>
          <cell r="K232" t="str">
            <v>ЕФИМЕНКО Дарья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 t="str">
            <v>RUS19991110</v>
          </cell>
          <cell r="S232" t="str">
            <v>10.11.1999</v>
          </cell>
          <cell r="T232">
            <v>0</v>
          </cell>
          <cell r="U232">
            <v>0</v>
          </cell>
          <cell r="W232" t="str">
            <v>1999</v>
          </cell>
          <cell r="X232">
            <v>0</v>
          </cell>
          <cell r="Y232">
            <v>0</v>
          </cell>
          <cell r="Z232" t="str">
            <v>RUS</v>
          </cell>
          <cell r="AA232">
            <v>0</v>
          </cell>
          <cell r="AB232">
            <v>0</v>
          </cell>
        </row>
        <row r="233">
          <cell r="A233">
            <v>0</v>
          </cell>
          <cell r="D233">
            <v>0</v>
          </cell>
          <cell r="E233">
            <v>0</v>
          </cell>
          <cell r="F233">
            <v>0</v>
          </cell>
          <cell r="H233">
            <v>0</v>
          </cell>
          <cell r="I233" t="str">
            <v/>
          </cell>
          <cell r="K233" t="str">
            <v>ЕФИМОВА Виктория</v>
          </cell>
          <cell r="L233" t="str">
            <v>EFIMOVA Viktoriia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 t="str">
            <v>RUS19971018</v>
          </cell>
          <cell r="S233" t="str">
            <v>18.10.1997</v>
          </cell>
          <cell r="T233">
            <v>0</v>
          </cell>
          <cell r="W233" t="str">
            <v>1997</v>
          </cell>
          <cell r="X233">
            <v>0</v>
          </cell>
          <cell r="Y233">
            <v>0</v>
          </cell>
          <cell r="Z233" t="str">
            <v>RUS</v>
          </cell>
          <cell r="AA233">
            <v>0</v>
          </cell>
          <cell r="AB233">
            <v>0</v>
          </cell>
          <cell r="AC233" t="str">
            <v>КМС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 t="str">
            <v/>
          </cell>
          <cell r="J234" t="str">
            <v>**</v>
          </cell>
          <cell r="K234" t="str">
            <v>ЕФРОСИНЬИНА Мария</v>
          </cell>
          <cell r="L234" t="str">
            <v>EFROSININA Maria</v>
          </cell>
          <cell r="M234" t="str">
            <v>EFROSININA</v>
          </cell>
          <cell r="N234" t="str">
            <v>Maria</v>
          </cell>
          <cell r="O234" t="str">
            <v>*</v>
          </cell>
          <cell r="P234">
            <v>10051127973</v>
          </cell>
          <cell r="Q234">
            <v>0</v>
          </cell>
          <cell r="R234" t="str">
            <v>RUS20030716</v>
          </cell>
          <cell r="S234" t="str">
            <v>16.07.2003</v>
          </cell>
          <cell r="T234" t="str">
            <v>Самарская область</v>
          </cell>
          <cell r="V234" t="str">
            <v>ОДЮЦРФКС-Виктория</v>
          </cell>
          <cell r="W234" t="str">
            <v>2003</v>
          </cell>
          <cell r="X234">
            <v>0</v>
          </cell>
          <cell r="Y234">
            <v>0</v>
          </cell>
          <cell r="Z234" t="str">
            <v>RUS</v>
          </cell>
          <cell r="AA234">
            <v>0</v>
          </cell>
          <cell r="AB234">
            <v>0</v>
          </cell>
          <cell r="AC234">
            <v>1</v>
          </cell>
        </row>
        <row r="235">
          <cell r="A235">
            <v>0</v>
          </cell>
          <cell r="D235">
            <v>0</v>
          </cell>
          <cell r="E235">
            <v>0</v>
          </cell>
          <cell r="F235">
            <v>0</v>
          </cell>
          <cell r="H235">
            <v>0</v>
          </cell>
          <cell r="I235" t="str">
            <v/>
          </cell>
          <cell r="K235" t="str">
            <v>ЖАПАРОВА Айжан</v>
          </cell>
          <cell r="L235" t="str">
            <v>ZHAPAROVA Aizhan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 t="str">
            <v>RUS19890501</v>
          </cell>
          <cell r="S235" t="str">
            <v>01.05.1989</v>
          </cell>
          <cell r="T235">
            <v>0</v>
          </cell>
          <cell r="W235" t="str">
            <v>1989</v>
          </cell>
          <cell r="X235">
            <v>0</v>
          </cell>
          <cell r="Y235">
            <v>0</v>
          </cell>
          <cell r="Z235" t="str">
            <v>RUS</v>
          </cell>
          <cell r="AA235">
            <v>0</v>
          </cell>
          <cell r="AB235">
            <v>0</v>
          </cell>
          <cell r="AC235" t="str">
            <v>МС</v>
          </cell>
        </row>
        <row r="236">
          <cell r="A236">
            <v>0</v>
          </cell>
          <cell r="B236">
            <v>0</v>
          </cell>
          <cell r="D236">
            <v>0</v>
          </cell>
          <cell r="E236">
            <v>0</v>
          </cell>
          <cell r="F236">
            <v>0</v>
          </cell>
          <cell r="H236">
            <v>0</v>
          </cell>
          <cell r="I236" t="str">
            <v/>
          </cell>
          <cell r="K236" t="str">
            <v>ЖГАРОВА Людмила</v>
          </cell>
          <cell r="L236" t="str">
            <v>ZHGAROVA Liudmila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 t="str">
            <v xml:space="preserve">RUS19920910 </v>
          </cell>
          <cell r="S236" t="str">
            <v>10.09.1992</v>
          </cell>
          <cell r="T236">
            <v>0</v>
          </cell>
          <cell r="W236" t="str">
            <v>1992</v>
          </cell>
          <cell r="X236">
            <v>0</v>
          </cell>
          <cell r="Y236">
            <v>0</v>
          </cell>
          <cell r="Z236" t="str">
            <v>RUS</v>
          </cell>
          <cell r="AA236">
            <v>0</v>
          </cell>
          <cell r="AB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 t="str">
            <v/>
          </cell>
          <cell r="K237" t="str">
            <v>ЖДАНОВА Ольга</v>
          </cell>
          <cell r="L237" t="str">
            <v>ZHDANOVA Olga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 t="str">
            <v xml:space="preserve">RUS19910207 </v>
          </cell>
          <cell r="S237" t="str">
            <v>07.02.1991</v>
          </cell>
          <cell r="T237">
            <v>0</v>
          </cell>
          <cell r="W237" t="str">
            <v>1991</v>
          </cell>
          <cell r="X237">
            <v>0</v>
          </cell>
          <cell r="Y237">
            <v>0</v>
          </cell>
          <cell r="Z237" t="str">
            <v>RUS</v>
          </cell>
          <cell r="AA237">
            <v>0</v>
          </cell>
          <cell r="AB237">
            <v>0</v>
          </cell>
        </row>
        <row r="238">
          <cell r="A238">
            <v>0</v>
          </cell>
          <cell r="B238">
            <v>0</v>
          </cell>
          <cell r="D238">
            <v>0</v>
          </cell>
          <cell r="E238">
            <v>0</v>
          </cell>
          <cell r="F238">
            <v>0</v>
          </cell>
          <cell r="H238">
            <v>0</v>
          </cell>
          <cell r="I238" t="str">
            <v/>
          </cell>
          <cell r="K238" t="str">
            <v>ЖУРБА Алена</v>
          </cell>
          <cell r="L238" t="str">
            <v>ZHURBA Alena</v>
          </cell>
          <cell r="M238" t="str">
            <v>ZHURBA</v>
          </cell>
          <cell r="N238" t="str">
            <v>Alena</v>
          </cell>
          <cell r="O238" t="str">
            <v>*</v>
          </cell>
          <cell r="P238">
            <v>10013137925</v>
          </cell>
          <cell r="Q238">
            <v>0</v>
          </cell>
          <cell r="R238" t="str">
            <v xml:space="preserve">RUS19940515 </v>
          </cell>
          <cell r="S238" t="str">
            <v>15.05.1994</v>
          </cell>
          <cell r="T238" t="str">
            <v>Республика Адыгея</v>
          </cell>
          <cell r="V238" t="str">
            <v>СШОР по в/с</v>
          </cell>
          <cell r="W238" t="str">
            <v>1994</v>
          </cell>
          <cell r="X238">
            <v>0</v>
          </cell>
          <cell r="Y238">
            <v>0</v>
          </cell>
          <cell r="Z238" t="str">
            <v>RUS</v>
          </cell>
          <cell r="AA238">
            <v>0</v>
          </cell>
          <cell r="AB238">
            <v>0</v>
          </cell>
          <cell r="AC238" t="str">
            <v>МС</v>
          </cell>
        </row>
        <row r="239">
          <cell r="A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 t="str">
            <v/>
          </cell>
          <cell r="K239" t="str">
            <v>ЖУРБА Ирина</v>
          </cell>
          <cell r="L239" t="str">
            <v>ZHURBA Irina</v>
          </cell>
          <cell r="M239" t="str">
            <v>ZHURBA</v>
          </cell>
          <cell r="N239" t="str">
            <v>Irina</v>
          </cell>
          <cell r="O239" t="str">
            <v>*</v>
          </cell>
          <cell r="P239">
            <v>10009709983</v>
          </cell>
          <cell r="Q239">
            <v>0</v>
          </cell>
          <cell r="R239" t="str">
            <v xml:space="preserve">RUS19960208 </v>
          </cell>
          <cell r="S239" t="str">
            <v>08.02.1996</v>
          </cell>
          <cell r="T239" t="str">
            <v>Республика Адыгея</v>
          </cell>
          <cell r="V239" t="str">
            <v>СШОР по в/с</v>
          </cell>
          <cell r="W239" t="str">
            <v>1996</v>
          </cell>
          <cell r="X239">
            <v>0</v>
          </cell>
          <cell r="Y239">
            <v>0</v>
          </cell>
          <cell r="Z239" t="str">
            <v>RUS</v>
          </cell>
          <cell r="AA239">
            <v>0</v>
          </cell>
          <cell r="AB239">
            <v>0</v>
          </cell>
          <cell r="AC239" t="str">
            <v>МС</v>
          </cell>
        </row>
        <row r="240">
          <cell r="A240">
            <v>0</v>
          </cell>
          <cell r="D240">
            <v>0</v>
          </cell>
          <cell r="E240">
            <v>0</v>
          </cell>
          <cell r="F240">
            <v>0</v>
          </cell>
          <cell r="H240">
            <v>0</v>
          </cell>
          <cell r="I240" t="str">
            <v/>
          </cell>
          <cell r="K240" t="str">
            <v>ЗАВЕРШИНСКАЯ Анна</v>
          </cell>
          <cell r="L240" t="str">
            <v>ZAVERSHINSKAYA Anna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 t="str">
            <v>RUS19930914</v>
          </cell>
          <cell r="S240" t="str">
            <v>14.09.1993</v>
          </cell>
          <cell r="T240">
            <v>0</v>
          </cell>
          <cell r="W240" t="str">
            <v>1993</v>
          </cell>
          <cell r="X240">
            <v>0</v>
          </cell>
          <cell r="Y240">
            <v>0</v>
          </cell>
          <cell r="Z240" t="str">
            <v>RUS</v>
          </cell>
          <cell r="AA240">
            <v>0</v>
          </cell>
          <cell r="AB240">
            <v>0</v>
          </cell>
          <cell r="AC240" t="str">
            <v>МС</v>
          </cell>
        </row>
        <row r="241">
          <cell r="D241">
            <v>0</v>
          </cell>
          <cell r="E241">
            <v>0</v>
          </cell>
          <cell r="F241">
            <v>0</v>
          </cell>
          <cell r="H241">
            <v>0</v>
          </cell>
          <cell r="I241" t="str">
            <v/>
          </cell>
          <cell r="K241" t="str">
            <v>ЗАИКИНА Елизавета</v>
          </cell>
          <cell r="L241" t="str">
            <v>ZAIKINA Elizaveta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 t="str">
            <v xml:space="preserve">RUS19950802 </v>
          </cell>
          <cell r="S241" t="str">
            <v>02.08.1995</v>
          </cell>
          <cell r="T241">
            <v>0</v>
          </cell>
          <cell r="W241" t="str">
            <v>1995</v>
          </cell>
          <cell r="X241">
            <v>0</v>
          </cell>
          <cell r="Y241">
            <v>0</v>
          </cell>
          <cell r="Z241" t="str">
            <v>RUS</v>
          </cell>
          <cell r="AA241">
            <v>0</v>
          </cell>
          <cell r="AB241">
            <v>0</v>
          </cell>
        </row>
        <row r="242">
          <cell r="A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H242">
            <v>0</v>
          </cell>
          <cell r="I242" t="str">
            <v/>
          </cell>
          <cell r="K242" t="str">
            <v>ЗАЙЦЕВА Дарья</v>
          </cell>
          <cell r="L242" t="str">
            <v>ZAITSEVA Daria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 t="str">
            <v xml:space="preserve">RUS19900703 </v>
          </cell>
          <cell r="S242" t="str">
            <v>03.07.1990</v>
          </cell>
          <cell r="T242">
            <v>0</v>
          </cell>
          <cell r="W242" t="str">
            <v>1990</v>
          </cell>
          <cell r="X242">
            <v>0</v>
          </cell>
          <cell r="Y242">
            <v>0</v>
          </cell>
          <cell r="Z242" t="str">
            <v>RUS</v>
          </cell>
          <cell r="AA242">
            <v>0</v>
          </cell>
          <cell r="AB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 t="str">
            <v/>
          </cell>
          <cell r="K243" t="str">
            <v>ЗАПОРОЖЕЦ Александра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 t="str">
            <v>RUS20010511</v>
          </cell>
          <cell r="S243" t="str">
            <v>11.05.2001</v>
          </cell>
          <cell r="T243">
            <v>0</v>
          </cell>
          <cell r="U243">
            <v>0</v>
          </cell>
          <cell r="W243" t="str">
            <v>2001</v>
          </cell>
          <cell r="X243">
            <v>0</v>
          </cell>
          <cell r="Y243">
            <v>0</v>
          </cell>
          <cell r="Z243" t="str">
            <v>RUS</v>
          </cell>
          <cell r="AA243">
            <v>0</v>
          </cell>
          <cell r="AB243">
            <v>0</v>
          </cell>
        </row>
        <row r="244">
          <cell r="A244">
            <v>0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 t="str">
            <v/>
          </cell>
          <cell r="J244" t="str">
            <v>**</v>
          </cell>
          <cell r="K244" t="str">
            <v>ЗАТОНСКИХ Анна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 t="str">
            <v>RUS20021210</v>
          </cell>
          <cell r="S244" t="str">
            <v>10.12.2002</v>
          </cell>
          <cell r="T244">
            <v>0</v>
          </cell>
          <cell r="W244" t="str">
            <v>2002</v>
          </cell>
          <cell r="X244">
            <v>0</v>
          </cell>
          <cell r="Y244">
            <v>0</v>
          </cell>
          <cell r="Z244" t="str">
            <v>RUS</v>
          </cell>
          <cell r="AA244">
            <v>0</v>
          </cell>
          <cell r="AB244">
            <v>0</v>
          </cell>
          <cell r="AC244">
            <v>2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 t="str">
            <v/>
          </cell>
          <cell r="K245" t="str">
            <v>ЗАХАРОВА Алина</v>
          </cell>
          <cell r="L245" t="str">
            <v>ZAKHAROVA Alina</v>
          </cell>
          <cell r="M245" t="str">
            <v>ZAKHAROVA</v>
          </cell>
          <cell r="N245" t="str">
            <v>Alina</v>
          </cell>
          <cell r="O245" t="str">
            <v>*</v>
          </cell>
          <cell r="P245">
            <v>10036033258</v>
          </cell>
          <cell r="Q245">
            <v>0</v>
          </cell>
          <cell r="R245" t="str">
            <v>RUS20010804</v>
          </cell>
          <cell r="S245" t="str">
            <v>04.08.2001</v>
          </cell>
          <cell r="T245" t="str">
            <v>Краснодарский край</v>
          </cell>
          <cell r="V245" t="str">
            <v>ЦОП по в/с</v>
          </cell>
          <cell r="W245" t="str">
            <v>2001</v>
          </cell>
          <cell r="X245">
            <v>0</v>
          </cell>
          <cell r="Y245">
            <v>0</v>
          </cell>
          <cell r="Z245" t="str">
            <v>RUS</v>
          </cell>
          <cell r="AA245">
            <v>0</v>
          </cell>
          <cell r="AB245">
            <v>0</v>
          </cell>
          <cell r="AC245" t="str">
            <v>КМС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J246">
            <v>0</v>
          </cell>
          <cell r="K246" t="str">
            <v>ЗАХАРОВА Наталья</v>
          </cell>
          <cell r="L246" t="str">
            <v>ZAKHAROVA Natalia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 t="str">
            <v>RUS19880708</v>
          </cell>
          <cell r="S246" t="str">
            <v>08.07.1988</v>
          </cell>
          <cell r="T246">
            <v>0</v>
          </cell>
          <cell r="U246">
            <v>0</v>
          </cell>
          <cell r="V246">
            <v>0</v>
          </cell>
          <cell r="W246" t="str">
            <v>1988</v>
          </cell>
          <cell r="X246">
            <v>0</v>
          </cell>
          <cell r="Y246">
            <v>0</v>
          </cell>
          <cell r="Z246" t="str">
            <v>RUS</v>
          </cell>
          <cell r="AA246">
            <v>0</v>
          </cell>
          <cell r="AB246">
            <v>0</v>
          </cell>
        </row>
        <row r="247">
          <cell r="A247">
            <v>0</v>
          </cell>
          <cell r="D247">
            <v>0</v>
          </cell>
          <cell r="E247">
            <v>0</v>
          </cell>
          <cell r="F247">
            <v>0</v>
          </cell>
          <cell r="H247">
            <v>0</v>
          </cell>
          <cell r="I247" t="str">
            <v/>
          </cell>
          <cell r="K247" t="str">
            <v>ЗАХАРОВА Юлия</v>
          </cell>
          <cell r="L247" t="str">
            <v>ZAKHAROVA Iuliia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RUS19970418</v>
          </cell>
          <cell r="S247" t="str">
            <v>18.04.1997</v>
          </cell>
          <cell r="T247">
            <v>0</v>
          </cell>
          <cell r="W247" t="str">
            <v>1997</v>
          </cell>
          <cell r="X247">
            <v>0</v>
          </cell>
          <cell r="Y247">
            <v>0</v>
          </cell>
          <cell r="Z247" t="str">
            <v>RUS</v>
          </cell>
          <cell r="AA247">
            <v>0</v>
          </cell>
          <cell r="AB247">
            <v>0</v>
          </cell>
          <cell r="AC247" t="str">
            <v>КМС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J248">
            <v>0</v>
          </cell>
          <cell r="K248" t="str">
            <v>ЗЕНИЩЕВА Анна</v>
          </cell>
          <cell r="L248" t="str">
            <v>ZENISHCHEVA Anna</v>
          </cell>
          <cell r="M248" t="str">
            <v>ZENISHCHEVA</v>
          </cell>
          <cell r="N248" t="str">
            <v>Anna</v>
          </cell>
          <cell r="O248" t="str">
            <v>*</v>
          </cell>
          <cell r="P248">
            <v>10055082947</v>
          </cell>
          <cell r="Q248">
            <v>0</v>
          </cell>
          <cell r="R248" t="str">
            <v>RUS20000717</v>
          </cell>
          <cell r="S248" t="str">
            <v>17.07.2000</v>
          </cell>
          <cell r="T248">
            <v>0</v>
          </cell>
          <cell r="U248">
            <v>0</v>
          </cell>
          <cell r="V248">
            <v>0</v>
          </cell>
          <cell r="W248" t="str">
            <v>2000</v>
          </cell>
          <cell r="X248">
            <v>0</v>
          </cell>
          <cell r="Y248">
            <v>0</v>
          </cell>
          <cell r="Z248" t="str">
            <v>RUS</v>
          </cell>
          <cell r="AA248">
            <v>0</v>
          </cell>
          <cell r="AB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H249">
            <v>0</v>
          </cell>
          <cell r="I249" t="str">
            <v/>
          </cell>
          <cell r="K249" t="str">
            <v>ЗМЕЕВА Анастасия</v>
          </cell>
          <cell r="L249" t="str">
            <v>ZMEEVA Anastasiia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 t="str">
            <v xml:space="preserve">RUS19950419 </v>
          </cell>
          <cell r="S249" t="str">
            <v>19.04.1995</v>
          </cell>
          <cell r="T249">
            <v>0</v>
          </cell>
          <cell r="W249" t="str">
            <v>1995</v>
          </cell>
          <cell r="X249">
            <v>0</v>
          </cell>
          <cell r="Y249">
            <v>0</v>
          </cell>
          <cell r="Z249" t="str">
            <v>RUS</v>
          </cell>
          <cell r="AA249">
            <v>0</v>
          </cell>
          <cell r="AB249">
            <v>0</v>
          </cell>
        </row>
        <row r="250">
          <cell r="A250">
            <v>0</v>
          </cell>
          <cell r="D250">
            <v>0</v>
          </cell>
          <cell r="E250">
            <v>0</v>
          </cell>
          <cell r="F250">
            <v>0</v>
          </cell>
          <cell r="H250">
            <v>0</v>
          </cell>
          <cell r="I250" t="str">
            <v/>
          </cell>
          <cell r="K250" t="str">
            <v>ЗУБАНОВА Любовь</v>
          </cell>
          <cell r="L250" t="str">
            <v>ZUBANOVA Liubov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 xml:space="preserve">RUS19930101 </v>
          </cell>
          <cell r="S250" t="str">
            <v>01.01.1993</v>
          </cell>
          <cell r="T250">
            <v>0</v>
          </cell>
          <cell r="W250" t="str">
            <v>1993</v>
          </cell>
          <cell r="X250">
            <v>0</v>
          </cell>
          <cell r="Y250">
            <v>0</v>
          </cell>
          <cell r="Z250" t="str">
            <v>RUS</v>
          </cell>
          <cell r="AA250">
            <v>0</v>
          </cell>
          <cell r="AB250">
            <v>0</v>
          </cell>
        </row>
        <row r="251">
          <cell r="A251">
            <v>0</v>
          </cell>
          <cell r="D251">
            <v>0</v>
          </cell>
          <cell r="E251">
            <v>0</v>
          </cell>
          <cell r="F251">
            <v>0</v>
          </cell>
          <cell r="H251">
            <v>0</v>
          </cell>
          <cell r="I251" t="str">
            <v/>
          </cell>
          <cell r="K251" t="str">
            <v>ЗУБКОВА Дарья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 t="str">
            <v>RUS19961101</v>
          </cell>
          <cell r="S251" t="str">
            <v>01.11.1996</v>
          </cell>
          <cell r="T251">
            <v>0</v>
          </cell>
          <cell r="W251" t="str">
            <v>1996</v>
          </cell>
          <cell r="X251">
            <v>0</v>
          </cell>
          <cell r="Y251">
            <v>0</v>
          </cell>
          <cell r="Z251" t="str">
            <v>RUS</v>
          </cell>
          <cell r="AA251">
            <v>0</v>
          </cell>
          <cell r="AB251">
            <v>0</v>
          </cell>
          <cell r="AC251" t="str">
            <v>КМС</v>
          </cell>
        </row>
        <row r="252">
          <cell r="D252">
            <v>0</v>
          </cell>
          <cell r="E252">
            <v>0</v>
          </cell>
          <cell r="F252">
            <v>0</v>
          </cell>
          <cell r="H252">
            <v>0</v>
          </cell>
          <cell r="I252" t="str">
            <v/>
          </cell>
          <cell r="J252" t="str">
            <v>**</v>
          </cell>
          <cell r="K252" t="str">
            <v>ЗЯББАРОВА Алия</v>
          </cell>
          <cell r="L252" t="str">
            <v>ZYABBAROVA Aliya</v>
          </cell>
          <cell r="M252" t="str">
            <v>ZYABBAROVA</v>
          </cell>
          <cell r="N252" t="str">
            <v>Aliya</v>
          </cell>
          <cell r="O252" t="str">
            <v>*</v>
          </cell>
          <cell r="P252">
            <v>10051011169</v>
          </cell>
          <cell r="Q252">
            <v>0</v>
          </cell>
          <cell r="R252" t="str">
            <v>RUS20020108</v>
          </cell>
          <cell r="S252" t="str">
            <v>08.01.2002</v>
          </cell>
          <cell r="T252" t="str">
            <v>Самарская область</v>
          </cell>
          <cell r="V252" t="str">
            <v>ОДЮЦРФКС-Виктория</v>
          </cell>
          <cell r="W252" t="str">
            <v>2002</v>
          </cell>
          <cell r="X252">
            <v>0</v>
          </cell>
          <cell r="Y252">
            <v>0</v>
          </cell>
          <cell r="Z252" t="str">
            <v>RUS</v>
          </cell>
          <cell r="AA252">
            <v>0</v>
          </cell>
          <cell r="AB252">
            <v>0</v>
          </cell>
          <cell r="AC252">
            <v>1</v>
          </cell>
        </row>
        <row r="253">
          <cell r="A253">
            <v>0</v>
          </cell>
          <cell r="C253">
            <v>0</v>
          </cell>
          <cell r="D253">
            <v>0</v>
          </cell>
          <cell r="F253">
            <v>0</v>
          </cell>
          <cell r="H253">
            <v>0</v>
          </cell>
          <cell r="I253" t="str">
            <v/>
          </cell>
          <cell r="K253" t="str">
            <v>ИВАНИШКО Кристина</v>
          </cell>
          <cell r="L253" t="str">
            <v>IVANISHKO Kristina</v>
          </cell>
          <cell r="M253" t="str">
            <v>IVANISHKO</v>
          </cell>
          <cell r="N253" t="str">
            <v>Kristina</v>
          </cell>
          <cell r="O253" t="str">
            <v>*</v>
          </cell>
          <cell r="P253">
            <v>10010168109</v>
          </cell>
          <cell r="Q253">
            <v>0</v>
          </cell>
          <cell r="R253" t="str">
            <v>RUS19980719</v>
          </cell>
          <cell r="S253" t="str">
            <v>19.07.1998</v>
          </cell>
          <cell r="T253" t="str">
            <v>Ростовская область</v>
          </cell>
          <cell r="V253" t="str">
            <v>"Росвело", РОУОР</v>
          </cell>
          <cell r="W253" t="str">
            <v>1998</v>
          </cell>
          <cell r="X253">
            <v>0</v>
          </cell>
          <cell r="Y253">
            <v>0</v>
          </cell>
          <cell r="Z253" t="str">
            <v>RUS</v>
          </cell>
          <cell r="AA253">
            <v>0</v>
          </cell>
          <cell r="AB253">
            <v>0</v>
          </cell>
          <cell r="AC253" t="str">
            <v>КМС</v>
          </cell>
        </row>
        <row r="254">
          <cell r="D254">
            <v>0</v>
          </cell>
          <cell r="F254">
            <v>0</v>
          </cell>
          <cell r="H254">
            <v>0</v>
          </cell>
          <cell r="I254" t="str">
            <v/>
          </cell>
          <cell r="J254" t="str">
            <v>**</v>
          </cell>
          <cell r="K254" t="str">
            <v>ИВАНОВА Дарья</v>
          </cell>
          <cell r="L254" t="str">
            <v>IVANOVA Daria</v>
          </cell>
          <cell r="M254" t="str">
            <v>IVANOVA</v>
          </cell>
          <cell r="N254" t="str">
            <v>Daria</v>
          </cell>
          <cell r="O254" t="str">
            <v>*</v>
          </cell>
          <cell r="P254">
            <v>10082653074</v>
          </cell>
          <cell r="Q254">
            <v>0</v>
          </cell>
          <cell r="R254" t="str">
            <v>RUS20031102</v>
          </cell>
          <cell r="S254" t="str">
            <v>02.11.2003</v>
          </cell>
          <cell r="T254" t="str">
            <v>Санкт-Петербург</v>
          </cell>
          <cell r="V254" t="str">
            <v>СШОР Петродворцового р-на СПб</v>
          </cell>
          <cell r="W254" t="str">
            <v>2003</v>
          </cell>
          <cell r="X254">
            <v>0</v>
          </cell>
          <cell r="Y254">
            <v>0</v>
          </cell>
          <cell r="Z254" t="str">
            <v>RUS</v>
          </cell>
          <cell r="AA254">
            <v>0</v>
          </cell>
          <cell r="AB254">
            <v>0</v>
          </cell>
          <cell r="AC254">
            <v>2</v>
          </cell>
        </row>
        <row r="255">
          <cell r="D255">
            <v>0</v>
          </cell>
          <cell r="E255">
            <v>0</v>
          </cell>
          <cell r="F255">
            <v>0</v>
          </cell>
          <cell r="H255">
            <v>0</v>
          </cell>
          <cell r="I255" t="str">
            <v/>
          </cell>
          <cell r="J255" t="str">
            <v>***</v>
          </cell>
          <cell r="K255" t="str">
            <v>ИВАНОВА Елизавета</v>
          </cell>
          <cell r="L255" t="str">
            <v>IVANOVA Elizaveta</v>
          </cell>
          <cell r="M255" t="str">
            <v>IVANOVA</v>
          </cell>
          <cell r="N255" t="str">
            <v>Elizaveta</v>
          </cell>
          <cell r="O255" t="str">
            <v>*</v>
          </cell>
          <cell r="P255">
            <v>10079351135</v>
          </cell>
          <cell r="Q255">
            <v>0</v>
          </cell>
          <cell r="R255" t="str">
            <v>RUS20040211</v>
          </cell>
          <cell r="S255" t="str">
            <v>11.02.2004</v>
          </cell>
          <cell r="T255" t="str">
            <v>Санкт-Петербург</v>
          </cell>
          <cell r="V255" t="str">
            <v>Сестрорецк "ОР" - Новгородская обл.</v>
          </cell>
          <cell r="W255" t="str">
            <v>2004</v>
          </cell>
          <cell r="X255">
            <v>0</v>
          </cell>
          <cell r="Y255">
            <v>0</v>
          </cell>
          <cell r="Z255" t="str">
            <v>RUS</v>
          </cell>
          <cell r="AA255">
            <v>0</v>
          </cell>
          <cell r="AB255">
            <v>0</v>
          </cell>
          <cell r="AC255">
            <v>1</v>
          </cell>
        </row>
        <row r="256">
          <cell r="A256">
            <v>0</v>
          </cell>
          <cell r="D256">
            <v>0</v>
          </cell>
          <cell r="F256">
            <v>0</v>
          </cell>
          <cell r="H256">
            <v>0</v>
          </cell>
          <cell r="I256" t="str">
            <v/>
          </cell>
          <cell r="K256" t="str">
            <v>ИВАНОВА Ирина</v>
          </cell>
          <cell r="L256" t="str">
            <v>IVANOVA Irina</v>
          </cell>
          <cell r="M256" t="str">
            <v>IVANOVA</v>
          </cell>
          <cell r="N256" t="str">
            <v>Irina</v>
          </cell>
          <cell r="O256" t="str">
            <v>*</v>
          </cell>
          <cell r="P256">
            <v>10023500858</v>
          </cell>
          <cell r="Q256">
            <v>0</v>
          </cell>
          <cell r="R256" t="str">
            <v>RUS19980228</v>
          </cell>
          <cell r="S256" t="str">
            <v>28.02.1998</v>
          </cell>
          <cell r="T256" t="str">
            <v>Санкт-Петербург</v>
          </cell>
          <cell r="V256" t="str">
            <v>Псков.обл. - СШОР им.Коренькова</v>
          </cell>
          <cell r="W256" t="str">
            <v>1998</v>
          </cell>
          <cell r="X256">
            <v>0</v>
          </cell>
          <cell r="Y256">
            <v>0</v>
          </cell>
          <cell r="Z256" t="str">
            <v>RUS</v>
          </cell>
          <cell r="AA256">
            <v>0</v>
          </cell>
          <cell r="AB256">
            <v>0</v>
          </cell>
          <cell r="AC256" t="str">
            <v>МС</v>
          </cell>
        </row>
        <row r="257">
          <cell r="B257">
            <v>0</v>
          </cell>
          <cell r="D257">
            <v>0</v>
          </cell>
          <cell r="F257">
            <v>0</v>
          </cell>
          <cell r="H257">
            <v>0</v>
          </cell>
          <cell r="I257" t="str">
            <v/>
          </cell>
          <cell r="J257" t="str">
            <v>**</v>
          </cell>
          <cell r="K257" t="str">
            <v>ИВАНОВА Кристина</v>
          </cell>
          <cell r="L257" t="str">
            <v>IVANOVA Kristina</v>
          </cell>
          <cell r="M257" t="str">
            <v>IVANOVA</v>
          </cell>
          <cell r="N257" t="str">
            <v>Kristina</v>
          </cell>
          <cell r="O257" t="str">
            <v>*</v>
          </cell>
          <cell r="P257">
            <v>10036075900</v>
          </cell>
          <cell r="Q257">
            <v>0</v>
          </cell>
          <cell r="R257" t="str">
            <v>RUS20021013</v>
          </cell>
          <cell r="S257" t="str">
            <v>13.10.2002</v>
          </cell>
          <cell r="T257" t="str">
            <v>Санкт-Петербург</v>
          </cell>
          <cell r="V257" t="str">
            <v>Удмуртская Р-ка - Сестрорецк "ОР"</v>
          </cell>
          <cell r="W257" t="str">
            <v>2002</v>
          </cell>
          <cell r="X257">
            <v>0</v>
          </cell>
          <cell r="Y257">
            <v>0</v>
          </cell>
          <cell r="Z257" t="str">
            <v>RUS</v>
          </cell>
          <cell r="AA257">
            <v>0</v>
          </cell>
          <cell r="AB257">
            <v>0</v>
          </cell>
          <cell r="AC257" t="str">
            <v>КМС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 t="str">
            <v>ИВАНЦОВА Мария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 t="str">
            <v>RUS20010423</v>
          </cell>
          <cell r="S258" t="str">
            <v>23.04.2001</v>
          </cell>
          <cell r="T258" t="str">
            <v>Омская область</v>
          </cell>
          <cell r="U258">
            <v>0</v>
          </cell>
          <cell r="V258" t="str">
            <v>СГУОР, "Омский в/ц"</v>
          </cell>
          <cell r="W258" t="str">
            <v>2001</v>
          </cell>
          <cell r="X258">
            <v>0</v>
          </cell>
          <cell r="Y258">
            <v>0</v>
          </cell>
          <cell r="Z258" t="str">
            <v>RUS</v>
          </cell>
          <cell r="AA258">
            <v>0</v>
          </cell>
          <cell r="AB258">
            <v>0</v>
          </cell>
          <cell r="AC258" t="str">
            <v>КМС</v>
          </cell>
        </row>
        <row r="259">
          <cell r="A259">
            <v>0</v>
          </cell>
          <cell r="B259">
            <v>0</v>
          </cell>
          <cell r="D259">
            <v>0</v>
          </cell>
          <cell r="E259">
            <v>0</v>
          </cell>
          <cell r="F259">
            <v>0</v>
          </cell>
          <cell r="H259">
            <v>0</v>
          </cell>
          <cell r="I259" t="str">
            <v/>
          </cell>
          <cell r="K259" t="str">
            <v>ИГОШИНА Ольга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 t="str">
            <v>RUS19980619</v>
          </cell>
          <cell r="S259" t="str">
            <v>19.06.1998</v>
          </cell>
          <cell r="T259">
            <v>0</v>
          </cell>
          <cell r="W259" t="str">
            <v>1998</v>
          </cell>
          <cell r="X259">
            <v>0</v>
          </cell>
          <cell r="Y259">
            <v>0</v>
          </cell>
          <cell r="Z259" t="str">
            <v>RUS</v>
          </cell>
          <cell r="AA259">
            <v>0</v>
          </cell>
          <cell r="AB259">
            <v>0</v>
          </cell>
        </row>
        <row r="260">
          <cell r="A260">
            <v>0</v>
          </cell>
          <cell r="D260">
            <v>0</v>
          </cell>
          <cell r="E260">
            <v>0</v>
          </cell>
          <cell r="F260">
            <v>0</v>
          </cell>
          <cell r="H260">
            <v>0</v>
          </cell>
          <cell r="I260" t="str">
            <v/>
          </cell>
          <cell r="J260" t="str">
            <v>**</v>
          </cell>
          <cell r="K260" t="str">
            <v>ИЗМАЙЛОВА Амина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 t="str">
            <v>RUS20030916</v>
          </cell>
          <cell r="S260" t="str">
            <v>16.09.2003</v>
          </cell>
          <cell r="T260" t="str">
            <v>Саратовская область</v>
          </cell>
          <cell r="V260" t="str">
            <v>ДЮСШ г.Пугачев</v>
          </cell>
          <cell r="W260" t="str">
            <v>2003</v>
          </cell>
          <cell r="X260">
            <v>0</v>
          </cell>
          <cell r="Y260">
            <v>0</v>
          </cell>
          <cell r="Z260" t="str">
            <v>RUS</v>
          </cell>
          <cell r="AA260">
            <v>0</v>
          </cell>
          <cell r="AB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H261">
            <v>0</v>
          </cell>
          <cell r="I261" t="str">
            <v/>
          </cell>
          <cell r="J261" t="str">
            <v>**</v>
          </cell>
          <cell r="K261" t="str">
            <v>ИЗЮМИНКО Софья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 t="str">
            <v>RUS20020902</v>
          </cell>
          <cell r="S261" t="str">
            <v>02.09.2002</v>
          </cell>
          <cell r="T261">
            <v>0</v>
          </cell>
          <cell r="W261" t="str">
            <v>2002</v>
          </cell>
          <cell r="X261">
            <v>0</v>
          </cell>
          <cell r="Y261">
            <v>0</v>
          </cell>
          <cell r="Z261" t="str">
            <v>RUS</v>
          </cell>
          <cell r="AA261">
            <v>0</v>
          </cell>
          <cell r="AB261">
            <v>0</v>
          </cell>
        </row>
        <row r="262">
          <cell r="A262">
            <v>0</v>
          </cell>
          <cell r="D262">
            <v>0</v>
          </cell>
          <cell r="E262">
            <v>0</v>
          </cell>
          <cell r="F262">
            <v>0</v>
          </cell>
          <cell r="H262">
            <v>0</v>
          </cell>
          <cell r="I262" t="str">
            <v/>
          </cell>
          <cell r="K262" t="str">
            <v>ИЛЬИНА Кристина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 t="str">
            <v>RUS19981102</v>
          </cell>
          <cell r="S262" t="str">
            <v>02.11.1998</v>
          </cell>
          <cell r="T262">
            <v>0</v>
          </cell>
          <cell r="W262" t="str">
            <v>1998</v>
          </cell>
          <cell r="X262">
            <v>0</v>
          </cell>
          <cell r="Y262">
            <v>0</v>
          </cell>
          <cell r="Z262" t="str">
            <v>RUS</v>
          </cell>
          <cell r="AA262">
            <v>0</v>
          </cell>
          <cell r="AB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H263">
            <v>0</v>
          </cell>
          <cell r="I263" t="str">
            <v/>
          </cell>
          <cell r="K263" t="str">
            <v>ИЛЬИНЫХ Юлия</v>
          </cell>
          <cell r="L263" t="str">
            <v>ILINYKH Yulia</v>
          </cell>
          <cell r="M263" t="str">
            <v>ILINYKH</v>
          </cell>
          <cell r="N263" t="str">
            <v>Yulia</v>
          </cell>
          <cell r="O263" t="str">
            <v>*</v>
          </cell>
          <cell r="P263">
            <v>10005726923</v>
          </cell>
          <cell r="Q263">
            <v>0</v>
          </cell>
          <cell r="R263" t="str">
            <v>RUS19851006</v>
          </cell>
          <cell r="S263" t="str">
            <v>06.10.1985</v>
          </cell>
          <cell r="T263">
            <v>0</v>
          </cell>
          <cell r="V263">
            <v>0</v>
          </cell>
          <cell r="W263" t="str">
            <v>1985</v>
          </cell>
          <cell r="X263">
            <v>0</v>
          </cell>
          <cell r="Y263">
            <v>0</v>
          </cell>
          <cell r="Z263" t="str">
            <v>RUS</v>
          </cell>
          <cell r="AA263">
            <v>0</v>
          </cell>
          <cell r="AB263">
            <v>0</v>
          </cell>
          <cell r="AC263" t="str">
            <v>МСМК</v>
          </cell>
        </row>
        <row r="264">
          <cell r="A264">
            <v>0</v>
          </cell>
          <cell r="D264">
            <v>0</v>
          </cell>
          <cell r="E264">
            <v>0</v>
          </cell>
          <cell r="F264">
            <v>0</v>
          </cell>
          <cell r="H264">
            <v>0</v>
          </cell>
          <cell r="I264" t="str">
            <v/>
          </cell>
          <cell r="K264" t="str">
            <v>ИЛЮШЕНКОВА Анастасия</v>
          </cell>
          <cell r="L264" t="str">
            <v>ILIUSHENKOVA Anastasiia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 t="str">
            <v xml:space="preserve">RUS19960729 </v>
          </cell>
          <cell r="S264" t="str">
            <v>29.07.1996</v>
          </cell>
          <cell r="T264">
            <v>0</v>
          </cell>
          <cell r="W264" t="str">
            <v>1996</v>
          </cell>
          <cell r="X264">
            <v>0</v>
          </cell>
          <cell r="Y264">
            <v>0</v>
          </cell>
          <cell r="Z264" t="str">
            <v>RUS</v>
          </cell>
          <cell r="AA264">
            <v>0</v>
          </cell>
          <cell r="AB264">
            <v>0</v>
          </cell>
        </row>
        <row r="265">
          <cell r="A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 t="str">
            <v>ИЛЮЩЕНКО Валерия</v>
          </cell>
          <cell r="L265" t="str">
            <v>ILIUSHENKO Valeria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 t="str">
            <v>RUS19940126</v>
          </cell>
          <cell r="S265" t="str">
            <v>26.01.1994</v>
          </cell>
          <cell r="T265">
            <v>0</v>
          </cell>
          <cell r="W265" t="str">
            <v>1994</v>
          </cell>
          <cell r="X265">
            <v>0</v>
          </cell>
          <cell r="Y265">
            <v>0</v>
          </cell>
          <cell r="Z265" t="str">
            <v>RUS</v>
          </cell>
          <cell r="AA265">
            <v>0</v>
          </cell>
          <cell r="AB265">
            <v>0</v>
          </cell>
          <cell r="AC265" t="str">
            <v>МС</v>
          </cell>
        </row>
        <row r="266">
          <cell r="D266">
            <v>0</v>
          </cell>
          <cell r="E266">
            <v>0</v>
          </cell>
          <cell r="F266">
            <v>0</v>
          </cell>
          <cell r="H266">
            <v>0</v>
          </cell>
          <cell r="I266" t="str">
            <v/>
          </cell>
          <cell r="K266" t="str">
            <v>ИСАКОВА Екатерина</v>
          </cell>
          <cell r="L266" t="str">
            <v>ISAKOVA Ekaterina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 t="str">
            <v>RUS19921018</v>
          </cell>
          <cell r="S266" t="str">
            <v>18.10.1992</v>
          </cell>
          <cell r="T266">
            <v>0</v>
          </cell>
          <cell r="W266" t="str">
            <v>1992</v>
          </cell>
          <cell r="X266">
            <v>0</v>
          </cell>
          <cell r="Y266">
            <v>0</v>
          </cell>
          <cell r="Z266" t="str">
            <v>RUS</v>
          </cell>
          <cell r="AA266">
            <v>0</v>
          </cell>
          <cell r="AB266">
            <v>0</v>
          </cell>
        </row>
        <row r="267">
          <cell r="D267">
            <v>0</v>
          </cell>
          <cell r="F267">
            <v>0</v>
          </cell>
          <cell r="H267">
            <v>0</v>
          </cell>
          <cell r="I267" t="str">
            <v/>
          </cell>
          <cell r="K267" t="str">
            <v>ИСЛАМОВА Марина</v>
          </cell>
          <cell r="L267" t="str">
            <v>ISLAMOVA Marina</v>
          </cell>
          <cell r="M267" t="str">
            <v>ISLAMOVA</v>
          </cell>
          <cell r="N267" t="str">
            <v>Marina</v>
          </cell>
          <cell r="O267" t="str">
            <v>*</v>
          </cell>
          <cell r="P267">
            <v>10055599774</v>
          </cell>
          <cell r="Q267">
            <v>0</v>
          </cell>
          <cell r="R267" t="str">
            <v>RUS19791002</v>
          </cell>
          <cell r="S267" t="str">
            <v>02.10.1979</v>
          </cell>
          <cell r="T267" t="str">
            <v>Свердловская область</v>
          </cell>
          <cell r="V267" t="str">
            <v>СШОР по в/с "Велогор"</v>
          </cell>
          <cell r="W267" t="str">
            <v>1979</v>
          </cell>
          <cell r="X267">
            <v>0</v>
          </cell>
          <cell r="Y267">
            <v>0</v>
          </cell>
          <cell r="Z267" t="str">
            <v>RUS</v>
          </cell>
          <cell r="AA267">
            <v>0</v>
          </cell>
          <cell r="AB267">
            <v>0</v>
          </cell>
          <cell r="AC267" t="str">
            <v>МС</v>
          </cell>
        </row>
        <row r="268">
          <cell r="A268">
            <v>0</v>
          </cell>
          <cell r="D268">
            <v>0</v>
          </cell>
          <cell r="E268">
            <v>0</v>
          </cell>
          <cell r="F268">
            <v>0</v>
          </cell>
          <cell r="H268">
            <v>0</v>
          </cell>
          <cell r="I268" t="str">
            <v/>
          </cell>
          <cell r="K268" t="str">
            <v>КАБУЛОВА Мадина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 t="str">
            <v>RUS19990702</v>
          </cell>
          <cell r="S268" t="str">
            <v>02.07.1999</v>
          </cell>
          <cell r="T268">
            <v>0</v>
          </cell>
          <cell r="W268" t="str">
            <v>1999</v>
          </cell>
          <cell r="X268">
            <v>0</v>
          </cell>
          <cell r="Y268">
            <v>0</v>
          </cell>
          <cell r="Z268" t="str">
            <v>RUS</v>
          </cell>
          <cell r="AA268">
            <v>0</v>
          </cell>
          <cell r="AB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I269" t="str">
            <v/>
          </cell>
          <cell r="K269" t="str">
            <v>КАДОЧНИКОВА Ангелина</v>
          </cell>
          <cell r="L269" t="str">
            <v>KADOCHNIKOVA Angelina</v>
          </cell>
          <cell r="M269" t="str">
            <v>KADOCHNIKOVA</v>
          </cell>
          <cell r="N269" t="str">
            <v>Angelina</v>
          </cell>
          <cell r="O269" t="str">
            <v>*</v>
          </cell>
          <cell r="P269">
            <v>10034929276</v>
          </cell>
          <cell r="Q269">
            <v>0</v>
          </cell>
          <cell r="R269" t="str">
            <v>RUS20000731</v>
          </cell>
          <cell r="S269" t="str">
            <v>31.07.2000</v>
          </cell>
          <cell r="T269" t="str">
            <v>Челябинская область</v>
          </cell>
          <cell r="V269" t="str">
            <v>СШОР №2 г.Копейск</v>
          </cell>
          <cell r="W269" t="str">
            <v>2000</v>
          </cell>
          <cell r="X269">
            <v>0</v>
          </cell>
          <cell r="Y269">
            <v>0</v>
          </cell>
          <cell r="Z269" t="str">
            <v>RUS</v>
          </cell>
          <cell r="AA269">
            <v>0</v>
          </cell>
          <cell r="AB269">
            <v>0</v>
          </cell>
          <cell r="AC269" t="str">
            <v>КМС</v>
          </cell>
        </row>
        <row r="270">
          <cell r="A270">
            <v>0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I270" t="str">
            <v/>
          </cell>
          <cell r="K270" t="str">
            <v>КАЗАЧЕНКО Виктория</v>
          </cell>
          <cell r="L270" t="str">
            <v>KAZACHENKO Viktoriia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 t="str">
            <v xml:space="preserve">RUS19950416 </v>
          </cell>
          <cell r="S270" t="str">
            <v>16.04.1995</v>
          </cell>
          <cell r="T270">
            <v>0</v>
          </cell>
          <cell r="W270" t="str">
            <v>1995</v>
          </cell>
          <cell r="X270">
            <v>0</v>
          </cell>
          <cell r="Y270">
            <v>0</v>
          </cell>
          <cell r="Z270" t="str">
            <v>RUS</v>
          </cell>
          <cell r="AA270">
            <v>0</v>
          </cell>
          <cell r="AB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 t="str">
            <v>КАЗАЧЕНКО Мария</v>
          </cell>
          <cell r="L271" t="str">
            <v>KAZACHENKO Mariia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 t="str">
            <v xml:space="preserve">RUS19870328 </v>
          </cell>
          <cell r="S271" t="str">
            <v>28.03.1987</v>
          </cell>
          <cell r="T271">
            <v>0</v>
          </cell>
          <cell r="U271">
            <v>0</v>
          </cell>
          <cell r="V271">
            <v>0</v>
          </cell>
          <cell r="W271" t="str">
            <v>1987</v>
          </cell>
          <cell r="X271">
            <v>0</v>
          </cell>
          <cell r="Y271">
            <v>0</v>
          </cell>
          <cell r="Z271" t="str">
            <v>RUS</v>
          </cell>
          <cell r="AA271">
            <v>0</v>
          </cell>
          <cell r="AB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 t="str">
            <v/>
          </cell>
          <cell r="J272" t="str">
            <v>**</v>
          </cell>
          <cell r="K272" t="str">
            <v>КАЙЗЕР Ольга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 t="str">
            <v>RUS20020427</v>
          </cell>
          <cell r="S272" t="str">
            <v>27.04.2002</v>
          </cell>
          <cell r="T272">
            <v>0</v>
          </cell>
          <cell r="U272">
            <v>0</v>
          </cell>
          <cell r="V272">
            <v>0</v>
          </cell>
          <cell r="W272" t="str">
            <v>2002</v>
          </cell>
          <cell r="X272">
            <v>0</v>
          </cell>
          <cell r="Y272">
            <v>0</v>
          </cell>
          <cell r="Z272" t="str">
            <v>RUS</v>
          </cell>
          <cell r="AA272">
            <v>0</v>
          </cell>
          <cell r="AB272">
            <v>0</v>
          </cell>
        </row>
        <row r="273">
          <cell r="A273">
            <v>0</v>
          </cell>
          <cell r="D273">
            <v>0</v>
          </cell>
          <cell r="E273">
            <v>0</v>
          </cell>
          <cell r="F273">
            <v>0</v>
          </cell>
          <cell r="H273">
            <v>0</v>
          </cell>
          <cell r="I273" t="str">
            <v/>
          </cell>
          <cell r="J273" t="str">
            <v>**</v>
          </cell>
          <cell r="K273" t="str">
            <v>КАЛАБИНА Екатерина</v>
          </cell>
          <cell r="L273" t="str">
            <v>KALABINA Ekaterina</v>
          </cell>
          <cell r="M273" t="str">
            <v>KALABINA</v>
          </cell>
          <cell r="N273" t="str">
            <v>Ekaterina</v>
          </cell>
          <cell r="O273" t="str">
            <v>*</v>
          </cell>
          <cell r="P273">
            <v>10053914095</v>
          </cell>
          <cell r="Q273">
            <v>0</v>
          </cell>
          <cell r="R273" t="str">
            <v>RUS20030923</v>
          </cell>
          <cell r="S273" t="str">
            <v>23.09.2003</v>
          </cell>
          <cell r="T273" t="str">
            <v>Удмуртская Республика</v>
          </cell>
          <cell r="V273" t="str">
            <v>ДЮСШ пос.Новый</v>
          </cell>
          <cell r="W273" t="str">
            <v>2003</v>
          </cell>
          <cell r="X273">
            <v>0</v>
          </cell>
          <cell r="Y273">
            <v>0</v>
          </cell>
          <cell r="Z273" t="str">
            <v>RUS</v>
          </cell>
          <cell r="AA273">
            <v>0</v>
          </cell>
          <cell r="AB273">
            <v>0</v>
          </cell>
          <cell r="AC273">
            <v>1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 t="str">
            <v>КАЛАШЕЕВА Татьяна</v>
          </cell>
          <cell r="L274" t="str">
            <v>KALASHEEVA Tatiana</v>
          </cell>
          <cell r="M274" t="str">
            <v>KALASHEEVA</v>
          </cell>
          <cell r="N274" t="str">
            <v>Tatiana</v>
          </cell>
          <cell r="O274" t="str">
            <v>*</v>
          </cell>
          <cell r="P274">
            <v>10009118283</v>
          </cell>
          <cell r="Q274">
            <v>0</v>
          </cell>
          <cell r="R274" t="str">
            <v>RUS19960722</v>
          </cell>
          <cell r="S274" t="str">
            <v>22.07.1996</v>
          </cell>
          <cell r="T274" t="str">
            <v>Удмуртская Республика</v>
          </cell>
          <cell r="V274" t="str">
            <v xml:space="preserve"> </v>
          </cell>
          <cell r="W274" t="str">
            <v>1996</v>
          </cell>
          <cell r="X274">
            <v>0</v>
          </cell>
          <cell r="Y274">
            <v>0</v>
          </cell>
          <cell r="Z274" t="str">
            <v>RUS</v>
          </cell>
          <cell r="AA274">
            <v>0</v>
          </cell>
          <cell r="AB274">
            <v>0</v>
          </cell>
          <cell r="AC274" t="str">
            <v>МС</v>
          </cell>
        </row>
        <row r="275">
          <cell r="A275">
            <v>0</v>
          </cell>
          <cell r="D275">
            <v>0</v>
          </cell>
          <cell r="E275">
            <v>0</v>
          </cell>
          <cell r="F275">
            <v>0</v>
          </cell>
          <cell r="H275">
            <v>0</v>
          </cell>
          <cell r="I275" t="str">
            <v/>
          </cell>
          <cell r="K275" t="str">
            <v>КАЛАШНИКОВА Анастасия</v>
          </cell>
          <cell r="L275">
            <v>0</v>
          </cell>
          <cell r="M275">
            <v>0</v>
          </cell>
          <cell r="N275">
            <v>0</v>
          </cell>
          <cell r="R275" t="str">
            <v>RUS20011211</v>
          </cell>
          <cell r="S275" t="str">
            <v>11.12.2001</v>
          </cell>
          <cell r="T275">
            <v>0</v>
          </cell>
          <cell r="W275" t="str">
            <v>2001</v>
          </cell>
          <cell r="X275">
            <v>0</v>
          </cell>
          <cell r="Y275">
            <v>0</v>
          </cell>
          <cell r="Z275" t="str">
            <v>RUS</v>
          </cell>
          <cell r="AA275">
            <v>0</v>
          </cell>
          <cell r="AB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H276">
            <v>0</v>
          </cell>
          <cell r="I276" t="str">
            <v/>
          </cell>
          <cell r="K276" t="str">
            <v>КАМБАРОВА Карина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 t="str">
            <v>RUS20000730</v>
          </cell>
          <cell r="S276" t="str">
            <v>30.07.2000</v>
          </cell>
          <cell r="T276" t="str">
            <v>Республика Башкортостан</v>
          </cell>
          <cell r="W276" t="str">
            <v>2000</v>
          </cell>
          <cell r="X276">
            <v>0</v>
          </cell>
          <cell r="Y276">
            <v>0</v>
          </cell>
          <cell r="Z276" t="str">
            <v>RUS</v>
          </cell>
          <cell r="AA276">
            <v>0</v>
          </cell>
          <cell r="AB276">
            <v>0</v>
          </cell>
          <cell r="AC276">
            <v>1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 t="str">
            <v/>
          </cell>
          <cell r="J277" t="str">
            <v>**</v>
          </cell>
          <cell r="K277" t="str">
            <v>КАНАКОВА Наталья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 t="str">
            <v>RUS20030416</v>
          </cell>
          <cell r="S277" t="str">
            <v>16.04.2003</v>
          </cell>
          <cell r="T277">
            <v>0</v>
          </cell>
          <cell r="U277">
            <v>0</v>
          </cell>
          <cell r="W277" t="str">
            <v>2003</v>
          </cell>
          <cell r="X277">
            <v>0</v>
          </cell>
          <cell r="Y277">
            <v>0</v>
          </cell>
          <cell r="Z277" t="str">
            <v>RUS</v>
          </cell>
          <cell r="AA277">
            <v>0</v>
          </cell>
          <cell r="AB277">
            <v>0</v>
          </cell>
          <cell r="AC277">
            <v>2</v>
          </cell>
        </row>
        <row r="278">
          <cell r="A278">
            <v>0</v>
          </cell>
          <cell r="D278">
            <v>0</v>
          </cell>
          <cell r="E278">
            <v>0</v>
          </cell>
          <cell r="F278">
            <v>0</v>
          </cell>
          <cell r="H278">
            <v>0</v>
          </cell>
          <cell r="I278" t="str">
            <v/>
          </cell>
          <cell r="K278" t="str">
            <v>КАНЕЕВА Дарья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 t="str">
            <v>RUS20000828</v>
          </cell>
          <cell r="S278" t="str">
            <v>28.08.2000</v>
          </cell>
          <cell r="T278" t="str">
            <v>Республика Татарстан</v>
          </cell>
          <cell r="V278" t="str">
            <v>"ТатНефтьВело" ДЮСШ-1</v>
          </cell>
          <cell r="W278" t="str">
            <v>2000</v>
          </cell>
          <cell r="X278">
            <v>0</v>
          </cell>
          <cell r="Y278">
            <v>0</v>
          </cell>
          <cell r="Z278" t="str">
            <v>RUS</v>
          </cell>
          <cell r="AA278">
            <v>0</v>
          </cell>
          <cell r="AB278">
            <v>0</v>
          </cell>
          <cell r="AC278" t="str">
            <v>КМС</v>
          </cell>
        </row>
        <row r="279">
          <cell r="D279">
            <v>0</v>
          </cell>
          <cell r="E279">
            <v>0</v>
          </cell>
          <cell r="F279">
            <v>0</v>
          </cell>
          <cell r="H279">
            <v>0</v>
          </cell>
          <cell r="I279" t="str">
            <v/>
          </cell>
          <cell r="K279" t="str">
            <v>КАНЦЫБЕР Мария</v>
          </cell>
          <cell r="L279" t="str">
            <v>KANTSYBER Maria</v>
          </cell>
          <cell r="M279" t="str">
            <v>KANTSYBER</v>
          </cell>
          <cell r="N279" t="str">
            <v>Maria</v>
          </cell>
          <cell r="O279" t="str">
            <v>*</v>
          </cell>
          <cell r="P279">
            <v>10009044323</v>
          </cell>
          <cell r="Q279">
            <v>0</v>
          </cell>
          <cell r="R279" t="str">
            <v xml:space="preserve">RUS19960321 </v>
          </cell>
          <cell r="S279" t="str">
            <v>21.03.1996</v>
          </cell>
          <cell r="T279" t="str">
            <v>Санкт-Петербург</v>
          </cell>
          <cell r="V279" t="str">
            <v>СШОР им.Коренькова</v>
          </cell>
          <cell r="W279" t="str">
            <v>1996</v>
          </cell>
          <cell r="X279">
            <v>0</v>
          </cell>
          <cell r="Y279">
            <v>0</v>
          </cell>
          <cell r="Z279" t="str">
            <v>RUS</v>
          </cell>
          <cell r="AA279">
            <v>0</v>
          </cell>
          <cell r="AB279">
            <v>0</v>
          </cell>
          <cell r="AC279" t="str">
            <v>МСМК</v>
          </cell>
        </row>
        <row r="280">
          <cell r="A280">
            <v>0</v>
          </cell>
          <cell r="D280">
            <v>0</v>
          </cell>
          <cell r="E280">
            <v>0</v>
          </cell>
          <cell r="F280">
            <v>0</v>
          </cell>
          <cell r="H280">
            <v>0</v>
          </cell>
          <cell r="I280" t="str">
            <v/>
          </cell>
          <cell r="K280" t="str">
            <v>КАРАВАЕВА Ирина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 t="str">
            <v>RUS20010110</v>
          </cell>
          <cell r="S280" t="str">
            <v>10.01.2001</v>
          </cell>
          <cell r="T280">
            <v>0</v>
          </cell>
          <cell r="W280" t="str">
            <v>2001</v>
          </cell>
          <cell r="X280">
            <v>0</v>
          </cell>
          <cell r="Y280">
            <v>0</v>
          </cell>
          <cell r="Z280" t="str">
            <v>RUS</v>
          </cell>
          <cell r="AA280">
            <v>0</v>
          </cell>
          <cell r="AB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 t="str">
            <v>КАРАПКОВА Камилла</v>
          </cell>
          <cell r="L281" t="str">
            <v>KARAPKOVA Kamilla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 t="str">
            <v xml:space="preserve">RUS19961002 </v>
          </cell>
          <cell r="S281" t="str">
            <v>02.10.1996</v>
          </cell>
          <cell r="T281">
            <v>0</v>
          </cell>
          <cell r="W281" t="str">
            <v>1996</v>
          </cell>
          <cell r="X281">
            <v>0</v>
          </cell>
          <cell r="Y281">
            <v>0</v>
          </cell>
          <cell r="Z281" t="str">
            <v>RUS</v>
          </cell>
          <cell r="AA281">
            <v>0</v>
          </cell>
          <cell r="AB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J282" t="str">
            <v>**</v>
          </cell>
          <cell r="K282" t="str">
            <v>КАРПОВА Елена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 t="str">
            <v>RUS20020705</v>
          </cell>
          <cell r="S282" t="str">
            <v>05.07.2002</v>
          </cell>
          <cell r="T282">
            <v>0</v>
          </cell>
          <cell r="U282">
            <v>0</v>
          </cell>
          <cell r="W282" t="str">
            <v>2002</v>
          </cell>
          <cell r="X282">
            <v>0</v>
          </cell>
          <cell r="Y282">
            <v>0</v>
          </cell>
          <cell r="Z282" t="str">
            <v>RUS</v>
          </cell>
          <cell r="AA282">
            <v>0</v>
          </cell>
          <cell r="AB282">
            <v>0</v>
          </cell>
          <cell r="AC282">
            <v>2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 t="str">
            <v>КАРТАВАЯ Алина</v>
          </cell>
          <cell r="L283" t="str">
            <v>KARTAVAYA Alina</v>
          </cell>
          <cell r="M283" t="str">
            <v>KARTAVAYA</v>
          </cell>
          <cell r="N283" t="str">
            <v>Alina</v>
          </cell>
          <cell r="O283" t="str">
            <v>*</v>
          </cell>
          <cell r="P283">
            <v>10036011333</v>
          </cell>
          <cell r="Q283">
            <v>0</v>
          </cell>
          <cell r="R283" t="str">
            <v>RUS20010320</v>
          </cell>
          <cell r="S283" t="str">
            <v>20.03.2001</v>
          </cell>
          <cell r="T283" t="str">
            <v>Краснодарский край</v>
          </cell>
          <cell r="U283">
            <v>0</v>
          </cell>
          <cell r="V283" t="str">
            <v>ДЮСШ, ЦОП по в/с</v>
          </cell>
          <cell r="W283" t="str">
            <v>2001</v>
          </cell>
          <cell r="X283">
            <v>0</v>
          </cell>
          <cell r="Y283">
            <v>0</v>
          </cell>
          <cell r="Z283" t="str">
            <v>RUS</v>
          </cell>
          <cell r="AA283">
            <v>0</v>
          </cell>
          <cell r="AB283">
            <v>0</v>
          </cell>
          <cell r="AC283">
            <v>1</v>
          </cell>
        </row>
        <row r="284"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I284" t="str">
            <v/>
          </cell>
          <cell r="K284" t="str">
            <v>КАСБУЛАТОВА Анастасия</v>
          </cell>
          <cell r="L284" t="str">
            <v>KASBULATOVA Anastasiia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 t="str">
            <v>RUS19960123</v>
          </cell>
          <cell r="S284" t="str">
            <v>23.01.1996</v>
          </cell>
          <cell r="T284">
            <v>0</v>
          </cell>
          <cell r="W284" t="str">
            <v>1996</v>
          </cell>
          <cell r="X284">
            <v>0</v>
          </cell>
          <cell r="Y284">
            <v>0</v>
          </cell>
          <cell r="Z284" t="str">
            <v>RUS</v>
          </cell>
          <cell r="AA284">
            <v>0</v>
          </cell>
          <cell r="AB284">
            <v>0</v>
          </cell>
          <cell r="AC284" t="str">
            <v>КМС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 t="str">
            <v/>
          </cell>
          <cell r="J285" t="str">
            <v>**</v>
          </cell>
          <cell r="K285" t="str">
            <v>КАТАЕВА Вероника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 t="str">
            <v>RUS20020922</v>
          </cell>
          <cell r="S285" t="str">
            <v>22.09.2002</v>
          </cell>
          <cell r="T285">
            <v>0</v>
          </cell>
          <cell r="W285" t="str">
            <v>2002</v>
          </cell>
          <cell r="X285">
            <v>0</v>
          </cell>
          <cell r="Y285">
            <v>0</v>
          </cell>
          <cell r="Z285" t="str">
            <v>RUS</v>
          </cell>
          <cell r="AA285">
            <v>0</v>
          </cell>
          <cell r="AB285">
            <v>0</v>
          </cell>
        </row>
        <row r="286">
          <cell r="A286">
            <v>0</v>
          </cell>
          <cell r="D286">
            <v>0</v>
          </cell>
          <cell r="E286">
            <v>0</v>
          </cell>
          <cell r="F286">
            <v>0</v>
          </cell>
          <cell r="H286">
            <v>0</v>
          </cell>
          <cell r="I286" t="str">
            <v/>
          </cell>
          <cell r="J286" t="str">
            <v>***</v>
          </cell>
          <cell r="K286" t="str">
            <v>КАТЕЛЬНИКОВА Екатерина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 t="str">
            <v>RUS20040630</v>
          </cell>
          <cell r="S286" t="str">
            <v>30.06.2004</v>
          </cell>
          <cell r="T286">
            <v>0</v>
          </cell>
          <cell r="W286" t="str">
            <v>2004</v>
          </cell>
          <cell r="X286">
            <v>0</v>
          </cell>
          <cell r="Y286">
            <v>0</v>
          </cell>
          <cell r="Z286" t="str">
            <v>RUS</v>
          </cell>
          <cell r="AA286">
            <v>0</v>
          </cell>
          <cell r="AB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H287">
            <v>0</v>
          </cell>
          <cell r="I287" t="str">
            <v/>
          </cell>
          <cell r="K287" t="str">
            <v>КАЧУШКИНА Надежда</v>
          </cell>
          <cell r="L287" t="str">
            <v>KACHUSCHKINA Nadezhda</v>
          </cell>
          <cell r="M287" t="str">
            <v>KACHUSCHKINA</v>
          </cell>
          <cell r="N287" t="str">
            <v>Nadezhda</v>
          </cell>
          <cell r="O287" t="str">
            <v>*</v>
          </cell>
          <cell r="P287">
            <v>10005517462</v>
          </cell>
          <cell r="Q287">
            <v>0</v>
          </cell>
          <cell r="R287" t="str">
            <v>RUS19870204</v>
          </cell>
          <cell r="S287" t="str">
            <v>04.02.1987</v>
          </cell>
          <cell r="T287">
            <v>0</v>
          </cell>
          <cell r="W287" t="str">
            <v>1987</v>
          </cell>
          <cell r="X287">
            <v>0</v>
          </cell>
          <cell r="Y287">
            <v>0</v>
          </cell>
          <cell r="Z287" t="str">
            <v>RUS</v>
          </cell>
          <cell r="AA287">
            <v>0</v>
          </cell>
          <cell r="AB287">
            <v>0</v>
          </cell>
        </row>
        <row r="288">
          <cell r="A288">
            <v>0</v>
          </cell>
          <cell r="D288">
            <v>0</v>
          </cell>
          <cell r="E288">
            <v>0</v>
          </cell>
          <cell r="F288">
            <v>0</v>
          </cell>
          <cell r="H288">
            <v>0</v>
          </cell>
          <cell r="I288" t="str">
            <v/>
          </cell>
          <cell r="K288" t="str">
            <v>КАШКИНА Виктория</v>
          </cell>
          <cell r="L288" t="str">
            <v>KASHKINA Viktoriia</v>
          </cell>
          <cell r="M288" t="str">
            <v>KASHKINA</v>
          </cell>
          <cell r="N288" t="str">
            <v>Viktoriia</v>
          </cell>
          <cell r="O288" t="str">
            <v>*</v>
          </cell>
          <cell r="P288">
            <v>10034992530</v>
          </cell>
          <cell r="Q288">
            <v>0</v>
          </cell>
          <cell r="R288" t="str">
            <v>RUS19980417</v>
          </cell>
          <cell r="S288" t="str">
            <v>17.04.1998</v>
          </cell>
          <cell r="T288" t="str">
            <v>Санкт-Петербург</v>
          </cell>
          <cell r="V288" t="str">
            <v>СДЮСШОР им.Коренькова - Ворон.обл.</v>
          </cell>
          <cell r="W288" t="str">
            <v>1998</v>
          </cell>
          <cell r="X288">
            <v>0</v>
          </cell>
          <cell r="Y288">
            <v>0</v>
          </cell>
          <cell r="Z288" t="str">
            <v>RUS</v>
          </cell>
          <cell r="AA288">
            <v>0</v>
          </cell>
          <cell r="AB288">
            <v>0</v>
          </cell>
          <cell r="AC288" t="str">
            <v>КМС</v>
          </cell>
        </row>
        <row r="289"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I289" t="str">
            <v/>
          </cell>
          <cell r="K289" t="str">
            <v>КИЛИНА Евгения</v>
          </cell>
          <cell r="L289" t="str">
            <v>KILINA Evgeniia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 t="str">
            <v xml:space="preserve">RUS19950604 </v>
          </cell>
          <cell r="S289" t="str">
            <v>04.06.1995</v>
          </cell>
          <cell r="T289">
            <v>0</v>
          </cell>
          <cell r="W289" t="str">
            <v>1995</v>
          </cell>
          <cell r="X289">
            <v>0</v>
          </cell>
          <cell r="Y289">
            <v>0</v>
          </cell>
          <cell r="Z289" t="str">
            <v>RUS</v>
          </cell>
          <cell r="AA289">
            <v>0</v>
          </cell>
          <cell r="AB289">
            <v>0</v>
          </cell>
        </row>
        <row r="290">
          <cell r="A290">
            <v>0</v>
          </cell>
          <cell r="D290">
            <v>0</v>
          </cell>
          <cell r="E290">
            <v>0</v>
          </cell>
          <cell r="F290">
            <v>0</v>
          </cell>
          <cell r="H290">
            <v>0</v>
          </cell>
          <cell r="I290" t="str">
            <v/>
          </cell>
          <cell r="J290" t="str">
            <v>**</v>
          </cell>
          <cell r="K290" t="str">
            <v>КИНЗИБУЛАТОВА Анжела</v>
          </cell>
          <cell r="L290" t="str">
            <v>KINZIBULATOVA Angela</v>
          </cell>
          <cell r="M290" t="str">
            <v>KINZIBULATOVA</v>
          </cell>
          <cell r="N290" t="str">
            <v>Angela</v>
          </cell>
          <cell r="O290" t="str">
            <v>*</v>
          </cell>
          <cell r="P290">
            <v>10036039221</v>
          </cell>
          <cell r="Q290">
            <v>0</v>
          </cell>
          <cell r="R290" t="str">
            <v>RUS20020626</v>
          </cell>
          <cell r="S290" t="str">
            <v>26.06.2002</v>
          </cell>
          <cell r="T290" t="str">
            <v>Республика Башкортостан</v>
          </cell>
          <cell r="U290">
            <v>0</v>
          </cell>
          <cell r="V290" t="str">
            <v>СШОР по в/с РБ</v>
          </cell>
          <cell r="W290" t="str">
            <v>2002</v>
          </cell>
          <cell r="X290">
            <v>0</v>
          </cell>
          <cell r="Y290">
            <v>0</v>
          </cell>
          <cell r="Z290" t="str">
            <v>RUS</v>
          </cell>
          <cell r="AA290">
            <v>0</v>
          </cell>
          <cell r="AB290">
            <v>0</v>
          </cell>
          <cell r="AC290" t="str">
            <v>КМС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J291" t="str">
            <v>**</v>
          </cell>
          <cell r="K291" t="str">
            <v>КИРИКОВА Владислава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 t="str">
            <v>RUS20020725</v>
          </cell>
          <cell r="S291" t="str">
            <v>25.07.2002</v>
          </cell>
          <cell r="T291" t="str">
            <v>Челябинская область</v>
          </cell>
          <cell r="U291">
            <v>0</v>
          </cell>
          <cell r="V291" t="str">
            <v>СШОР №2 г.Копейск</v>
          </cell>
          <cell r="W291" t="str">
            <v>2002</v>
          </cell>
          <cell r="X291">
            <v>0</v>
          </cell>
          <cell r="Y291">
            <v>0</v>
          </cell>
          <cell r="Z291" t="str">
            <v>RUS</v>
          </cell>
          <cell r="AA291">
            <v>0</v>
          </cell>
          <cell r="AB291">
            <v>0</v>
          </cell>
          <cell r="AC291" t="str">
            <v>КМС</v>
          </cell>
        </row>
        <row r="292">
          <cell r="A292">
            <v>0</v>
          </cell>
          <cell r="D292">
            <v>0</v>
          </cell>
          <cell r="E292">
            <v>0</v>
          </cell>
          <cell r="F292">
            <v>0</v>
          </cell>
          <cell r="H292">
            <v>0</v>
          </cell>
          <cell r="I292" t="str">
            <v/>
          </cell>
          <cell r="K292" t="str">
            <v>КИРИЛЛОВА Ксения</v>
          </cell>
          <cell r="L292" t="str">
            <v>KIRILLOVA Kseniia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 t="str">
            <v xml:space="preserve">RUS19891017 </v>
          </cell>
          <cell r="S292" t="str">
            <v>17.10.1989</v>
          </cell>
          <cell r="T292">
            <v>0</v>
          </cell>
          <cell r="W292" t="str">
            <v>1989</v>
          </cell>
          <cell r="X292">
            <v>0</v>
          </cell>
          <cell r="Y292">
            <v>0</v>
          </cell>
          <cell r="Z292" t="str">
            <v>RUS</v>
          </cell>
          <cell r="AA292">
            <v>0</v>
          </cell>
          <cell r="AB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H293">
            <v>0</v>
          </cell>
          <cell r="I293" t="str">
            <v/>
          </cell>
          <cell r="J293" t="str">
            <v>**</v>
          </cell>
          <cell r="K293" t="str">
            <v>КИРПОТ Анастасия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 t="str">
            <v>RUS20020227</v>
          </cell>
          <cell r="S293" t="str">
            <v>27.02.2002</v>
          </cell>
          <cell r="T293">
            <v>0</v>
          </cell>
          <cell r="W293" t="str">
            <v>2002</v>
          </cell>
          <cell r="X293">
            <v>0</v>
          </cell>
          <cell r="Y293">
            <v>0</v>
          </cell>
          <cell r="Z293" t="str">
            <v>RUS</v>
          </cell>
          <cell r="AA293">
            <v>0</v>
          </cell>
          <cell r="AB293">
            <v>0</v>
          </cell>
          <cell r="AC293">
            <v>1</v>
          </cell>
        </row>
        <row r="294">
          <cell r="A294">
            <v>0</v>
          </cell>
          <cell r="D294">
            <v>0</v>
          </cell>
          <cell r="E294">
            <v>0</v>
          </cell>
          <cell r="F294">
            <v>0</v>
          </cell>
          <cell r="H294">
            <v>0</v>
          </cell>
          <cell r="I294" t="str">
            <v/>
          </cell>
          <cell r="K294" t="str">
            <v>КИРСАНОВА Виктория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 t="str">
            <v>RUS19981029</v>
          </cell>
          <cell r="S294" t="str">
            <v>29.10.1998</v>
          </cell>
          <cell r="T294" t="str">
            <v>Санкт-Петербург</v>
          </cell>
          <cell r="V294" t="str">
            <v>"Олимпийские Надежды"</v>
          </cell>
          <cell r="W294" t="str">
            <v>1998</v>
          </cell>
          <cell r="X294">
            <v>0</v>
          </cell>
          <cell r="Y294">
            <v>0</v>
          </cell>
          <cell r="Z294" t="str">
            <v>RUS</v>
          </cell>
          <cell r="AA294">
            <v>0</v>
          </cell>
          <cell r="AB294">
            <v>0</v>
          </cell>
          <cell r="AC294" t="str">
            <v>МС</v>
          </cell>
        </row>
        <row r="295"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I295" t="str">
            <v/>
          </cell>
          <cell r="J295" t="str">
            <v>**</v>
          </cell>
          <cell r="K295" t="str">
            <v>КИРЯКОВА Кристина</v>
          </cell>
          <cell r="L295" t="str">
            <v>KIRYAKOVA Kristina</v>
          </cell>
          <cell r="M295" t="str">
            <v>KIRYAKOVA</v>
          </cell>
          <cell r="N295" t="str">
            <v>Kristina</v>
          </cell>
          <cell r="O295" t="str">
            <v>*</v>
          </cell>
          <cell r="P295">
            <v>10036045483</v>
          </cell>
          <cell r="Q295">
            <v>0</v>
          </cell>
          <cell r="R295" t="str">
            <v>RUS20021204</v>
          </cell>
          <cell r="S295" t="str">
            <v>04.12.2002</v>
          </cell>
          <cell r="T295" t="str">
            <v>Санкт-Петербург</v>
          </cell>
          <cell r="U295">
            <v>0</v>
          </cell>
          <cell r="V295" t="str">
            <v>Свердловская обл. - Сестрорецк "ОР"</v>
          </cell>
          <cell r="W295" t="str">
            <v>2002</v>
          </cell>
          <cell r="X295">
            <v>0</v>
          </cell>
          <cell r="Y295">
            <v>0</v>
          </cell>
          <cell r="Z295" t="str">
            <v>RUS</v>
          </cell>
          <cell r="AA295">
            <v>0</v>
          </cell>
          <cell r="AB295">
            <v>0</v>
          </cell>
          <cell r="AC295" t="str">
            <v>КМС</v>
          </cell>
        </row>
        <row r="296">
          <cell r="D296">
            <v>0</v>
          </cell>
          <cell r="E296">
            <v>0</v>
          </cell>
          <cell r="F296">
            <v>0</v>
          </cell>
          <cell r="H296">
            <v>0</v>
          </cell>
          <cell r="I296" t="str">
            <v/>
          </cell>
          <cell r="J296" t="str">
            <v>**</v>
          </cell>
          <cell r="K296" t="str">
            <v>КИСЕЛЕВА Арина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 t="str">
            <v>RUS20030219</v>
          </cell>
          <cell r="S296" t="str">
            <v>19.02.2003</v>
          </cell>
          <cell r="T296" t="str">
            <v>Тюменская область</v>
          </cell>
          <cell r="V296" t="str">
            <v>ОСШОР, ДЮСШ №1 г.Ишима</v>
          </cell>
          <cell r="W296" t="str">
            <v>2003</v>
          </cell>
          <cell r="X296">
            <v>0</v>
          </cell>
          <cell r="Y296">
            <v>0</v>
          </cell>
          <cell r="Z296" t="str">
            <v>RUS</v>
          </cell>
          <cell r="AA296">
            <v>0</v>
          </cell>
          <cell r="AB296">
            <v>0</v>
          </cell>
        </row>
        <row r="297">
          <cell r="A297">
            <v>0</v>
          </cell>
          <cell r="D297">
            <v>0</v>
          </cell>
          <cell r="E297">
            <v>0</v>
          </cell>
          <cell r="F297">
            <v>0</v>
          </cell>
          <cell r="H297">
            <v>0</v>
          </cell>
          <cell r="I297" t="str">
            <v/>
          </cell>
          <cell r="J297" t="str">
            <v>**</v>
          </cell>
          <cell r="K297" t="str">
            <v>КИСЕЛЕВА София</v>
          </cell>
          <cell r="L297" t="str">
            <v>KISELEVA Sofia</v>
          </cell>
          <cell r="M297" t="str">
            <v>KISELEVA</v>
          </cell>
          <cell r="N297" t="str">
            <v>Sofia</v>
          </cell>
          <cell r="O297" t="str">
            <v>*</v>
          </cell>
          <cell r="P297">
            <v>10036012040</v>
          </cell>
          <cell r="Q297">
            <v>0</v>
          </cell>
          <cell r="R297" t="str">
            <v>RUS20030228</v>
          </cell>
          <cell r="S297" t="str">
            <v>28.02.2003</v>
          </cell>
          <cell r="T297" t="str">
            <v>Воронежская область</v>
          </cell>
          <cell r="V297" t="str">
            <v>СДЮСШОР №8</v>
          </cell>
          <cell r="W297" t="str">
            <v>2003</v>
          </cell>
          <cell r="X297">
            <v>0</v>
          </cell>
          <cell r="Y297">
            <v>0</v>
          </cell>
          <cell r="Z297" t="str">
            <v>RUS</v>
          </cell>
          <cell r="AA297">
            <v>0</v>
          </cell>
          <cell r="AB297">
            <v>0</v>
          </cell>
          <cell r="AC297" t="str">
            <v>КМС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 t="str">
            <v/>
          </cell>
          <cell r="K298" t="str">
            <v>КИТАЕВА Олеся</v>
          </cell>
          <cell r="L298" t="str">
            <v>KITAEVA Olesia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 t="str">
            <v xml:space="preserve">RUS19960310 </v>
          </cell>
          <cell r="S298" t="str">
            <v>10.03.1996</v>
          </cell>
          <cell r="T298">
            <v>0</v>
          </cell>
          <cell r="U298">
            <v>0</v>
          </cell>
          <cell r="W298" t="str">
            <v>1996</v>
          </cell>
          <cell r="X298">
            <v>0</v>
          </cell>
          <cell r="Y298">
            <v>0</v>
          </cell>
          <cell r="Z298" t="str">
            <v>RUS</v>
          </cell>
          <cell r="AA298">
            <v>0</v>
          </cell>
          <cell r="AB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I299" t="str">
            <v/>
          </cell>
          <cell r="K299" t="str">
            <v>КЛЕПИЛИНА Мария</v>
          </cell>
          <cell r="L299" t="str">
            <v>KLEPILINA Mariia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 t="str">
            <v xml:space="preserve">RUS19960607 </v>
          </cell>
          <cell r="S299" t="str">
            <v>07.06.1996</v>
          </cell>
          <cell r="T299">
            <v>0</v>
          </cell>
          <cell r="W299" t="str">
            <v>1996</v>
          </cell>
          <cell r="X299">
            <v>0</v>
          </cell>
          <cell r="Y299">
            <v>0</v>
          </cell>
          <cell r="Z299" t="str">
            <v>RUS</v>
          </cell>
          <cell r="AA299">
            <v>0</v>
          </cell>
          <cell r="AB299">
            <v>0</v>
          </cell>
        </row>
        <row r="300">
          <cell r="A300">
            <v>0</v>
          </cell>
          <cell r="D300">
            <v>0</v>
          </cell>
          <cell r="E300">
            <v>0</v>
          </cell>
          <cell r="F300">
            <v>0</v>
          </cell>
          <cell r="H300">
            <v>0</v>
          </cell>
          <cell r="I300" t="str">
            <v/>
          </cell>
          <cell r="K300" t="str">
            <v>КЛИМЕНКО Жанна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 t="str">
            <v>RUS20001204</v>
          </cell>
          <cell r="S300" t="str">
            <v>04.12.2000</v>
          </cell>
          <cell r="T300" t="str">
            <v>Самарская область</v>
          </cell>
          <cell r="V300" t="str">
            <v>ОДЮЦРФКС-Виктория</v>
          </cell>
          <cell r="W300" t="str">
            <v>2000</v>
          </cell>
          <cell r="X300">
            <v>0</v>
          </cell>
          <cell r="Y300">
            <v>0</v>
          </cell>
          <cell r="Z300" t="str">
            <v>RUS</v>
          </cell>
          <cell r="AA300">
            <v>0</v>
          </cell>
          <cell r="AB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H301">
            <v>0</v>
          </cell>
          <cell r="I301" t="str">
            <v/>
          </cell>
          <cell r="K301" t="str">
            <v>КЛИМОВА Милена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 t="str">
            <v>RUS20010904</v>
          </cell>
          <cell r="S301" t="str">
            <v>04.09.2001</v>
          </cell>
          <cell r="T301" t="str">
            <v>Тюменская область</v>
          </cell>
          <cell r="V301" t="str">
            <v>ОСШОР, СДЮСШОР №4</v>
          </cell>
          <cell r="W301" t="str">
            <v>2001</v>
          </cell>
          <cell r="X301">
            <v>0</v>
          </cell>
          <cell r="Y301">
            <v>0</v>
          </cell>
          <cell r="Z301" t="str">
            <v>RUS</v>
          </cell>
          <cell r="AA301">
            <v>0</v>
          </cell>
          <cell r="AB301">
            <v>0</v>
          </cell>
          <cell r="AC301" t="str">
            <v>КМС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H302">
            <v>0</v>
          </cell>
          <cell r="I302" t="str">
            <v/>
          </cell>
          <cell r="J302" t="str">
            <v>**</v>
          </cell>
          <cell r="K302" t="str">
            <v>КЛИШИНА Анастасия</v>
          </cell>
          <cell r="L302" t="str">
            <v>KLISHINA Anastasia</v>
          </cell>
          <cell r="M302" t="str">
            <v>KLISHINA</v>
          </cell>
          <cell r="N302" t="str">
            <v>Anastasia</v>
          </cell>
          <cell r="O302" t="str">
            <v>*</v>
          </cell>
          <cell r="P302">
            <v>10036016989</v>
          </cell>
          <cell r="Q302">
            <v>0</v>
          </cell>
          <cell r="R302" t="str">
            <v>RUS20020710</v>
          </cell>
          <cell r="S302" t="str">
            <v>10.07.2002</v>
          </cell>
          <cell r="T302" t="str">
            <v>Ростовская область</v>
          </cell>
          <cell r="V302" t="str">
            <v>"Росвело", РО СШОР №15</v>
          </cell>
          <cell r="W302" t="str">
            <v>2002</v>
          </cell>
          <cell r="X302">
            <v>0</v>
          </cell>
          <cell r="Y302">
            <v>0</v>
          </cell>
          <cell r="Z302" t="str">
            <v>RUS</v>
          </cell>
          <cell r="AA302">
            <v>0</v>
          </cell>
          <cell r="AB302">
            <v>0</v>
          </cell>
        </row>
        <row r="303">
          <cell r="A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 t="str">
            <v/>
          </cell>
          <cell r="J303" t="str">
            <v>**</v>
          </cell>
          <cell r="K303" t="str">
            <v>КЛИШИНА Ольга</v>
          </cell>
          <cell r="L303" t="str">
            <v>KLISHINA Olga</v>
          </cell>
          <cell r="M303" t="str">
            <v>KLISHINA</v>
          </cell>
          <cell r="N303" t="str">
            <v>Olga</v>
          </cell>
          <cell r="O303" t="str">
            <v>*</v>
          </cell>
          <cell r="P303">
            <v>10036020326</v>
          </cell>
          <cell r="Q303">
            <v>0</v>
          </cell>
          <cell r="R303" t="str">
            <v>RUS20030825</v>
          </cell>
          <cell r="S303" t="str">
            <v>25.08.2003</v>
          </cell>
          <cell r="T303" t="str">
            <v>Ростовская область</v>
          </cell>
          <cell r="U303">
            <v>0</v>
          </cell>
          <cell r="V303" t="str">
            <v>"Росвело", РО СШОР №15</v>
          </cell>
          <cell r="W303" t="str">
            <v>2003</v>
          </cell>
          <cell r="X303">
            <v>0</v>
          </cell>
          <cell r="Y303">
            <v>0</v>
          </cell>
          <cell r="Z303" t="str">
            <v>RUS</v>
          </cell>
          <cell r="AA303">
            <v>0</v>
          </cell>
          <cell r="AB303">
            <v>0</v>
          </cell>
          <cell r="AC303">
            <v>2</v>
          </cell>
        </row>
        <row r="304">
          <cell r="A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H304">
            <v>0</v>
          </cell>
          <cell r="I304" t="str">
            <v/>
          </cell>
          <cell r="K304" t="str">
            <v>КЛИШИНА Яна</v>
          </cell>
          <cell r="L304" t="str">
            <v>KLISHINA IAna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 t="str">
            <v xml:space="preserve">RUS19881008 </v>
          </cell>
          <cell r="S304" t="str">
            <v>08.10.1988</v>
          </cell>
          <cell r="T304">
            <v>0</v>
          </cell>
          <cell r="W304" t="str">
            <v>1988</v>
          </cell>
          <cell r="X304">
            <v>0</v>
          </cell>
          <cell r="Y304">
            <v>0</v>
          </cell>
          <cell r="Z304" t="str">
            <v>RUS</v>
          </cell>
          <cell r="AA304">
            <v>0</v>
          </cell>
          <cell r="AB304">
            <v>0</v>
          </cell>
        </row>
        <row r="305">
          <cell r="A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 t="str">
            <v>КОБАЛИЯ Майя</v>
          </cell>
          <cell r="L305" t="str">
            <v>KOBALIIA Maiia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 t="str">
            <v>RUS19930818</v>
          </cell>
          <cell r="S305" t="str">
            <v>18.08.1993</v>
          </cell>
          <cell r="T305">
            <v>0</v>
          </cell>
          <cell r="V305">
            <v>0</v>
          </cell>
          <cell r="W305" t="str">
            <v>1993</v>
          </cell>
          <cell r="X305">
            <v>0</v>
          </cell>
          <cell r="Y305">
            <v>0</v>
          </cell>
          <cell r="Z305" t="str">
            <v>RUS</v>
          </cell>
          <cell r="AA305">
            <v>0</v>
          </cell>
          <cell r="AB305">
            <v>0</v>
          </cell>
        </row>
        <row r="306">
          <cell r="A306">
            <v>0</v>
          </cell>
          <cell r="D306">
            <v>0</v>
          </cell>
          <cell r="E306">
            <v>0</v>
          </cell>
          <cell r="F306">
            <v>0</v>
          </cell>
          <cell r="H306">
            <v>0</v>
          </cell>
          <cell r="I306" t="str">
            <v/>
          </cell>
          <cell r="J306" t="str">
            <v>**</v>
          </cell>
          <cell r="K306" t="str">
            <v>КОБЯШЕВА Светлана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 t="str">
            <v>RUS20030220</v>
          </cell>
          <cell r="S306" t="str">
            <v>20.02.2003</v>
          </cell>
          <cell r="T306" t="str">
            <v>Свердловская область</v>
          </cell>
          <cell r="U306">
            <v>0</v>
          </cell>
          <cell r="V306" t="str">
            <v>СШОР по в/с "Велогор"</v>
          </cell>
          <cell r="W306" t="str">
            <v>2003</v>
          </cell>
          <cell r="X306">
            <v>0</v>
          </cell>
          <cell r="Y306">
            <v>0</v>
          </cell>
          <cell r="Z306" t="str">
            <v>RUS</v>
          </cell>
          <cell r="AA306">
            <v>0</v>
          </cell>
          <cell r="AB306">
            <v>0</v>
          </cell>
        </row>
        <row r="307">
          <cell r="A307">
            <v>0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I307" t="str">
            <v/>
          </cell>
          <cell r="J307" t="str">
            <v>***</v>
          </cell>
          <cell r="K307" t="str">
            <v>КОВШЕВНИКОВА Мария</v>
          </cell>
          <cell r="L307" t="str">
            <v>KOVSHEVNIKOVA Maria</v>
          </cell>
          <cell r="M307" t="str">
            <v>KOVSHEVNIKOVA</v>
          </cell>
          <cell r="N307" t="str">
            <v>Maria</v>
          </cell>
          <cell r="O307" t="str">
            <v>*</v>
          </cell>
          <cell r="P307">
            <v>10080702566</v>
          </cell>
          <cell r="Q307">
            <v>0</v>
          </cell>
          <cell r="R307" t="str">
            <v>RUS20040326</v>
          </cell>
          <cell r="S307" t="str">
            <v>26.03.2004</v>
          </cell>
          <cell r="T307" t="str">
            <v>Ростовская область</v>
          </cell>
          <cell r="V307" t="str">
            <v>РО СШОР №19</v>
          </cell>
          <cell r="W307" t="str">
            <v>2004</v>
          </cell>
          <cell r="X307">
            <v>0</v>
          </cell>
          <cell r="Y307">
            <v>0</v>
          </cell>
          <cell r="Z307" t="str">
            <v>RUS</v>
          </cell>
          <cell r="AA307">
            <v>0</v>
          </cell>
          <cell r="AB307">
            <v>0</v>
          </cell>
          <cell r="AC307">
            <v>1</v>
          </cell>
        </row>
        <row r="308">
          <cell r="D308">
            <v>0</v>
          </cell>
          <cell r="F308">
            <v>0</v>
          </cell>
          <cell r="H308">
            <v>0</v>
          </cell>
          <cell r="I308" t="str">
            <v/>
          </cell>
          <cell r="J308" t="str">
            <v>***</v>
          </cell>
          <cell r="K308" t="str">
            <v>КОЗАК Вероника</v>
          </cell>
          <cell r="L308" t="str">
            <v>KOZAK Veronika</v>
          </cell>
          <cell r="M308" t="str">
            <v>KOZAK</v>
          </cell>
          <cell r="N308" t="str">
            <v>Veronika</v>
          </cell>
          <cell r="O308" t="str">
            <v>*</v>
          </cell>
          <cell r="P308">
            <v>10079979312</v>
          </cell>
          <cell r="Q308">
            <v>0</v>
          </cell>
          <cell r="R308" t="str">
            <v>RUS20041208</v>
          </cell>
          <cell r="S308" t="str">
            <v>08.12.2004</v>
          </cell>
          <cell r="T308" t="str">
            <v>Санкт-Петербург</v>
          </cell>
          <cell r="V308" t="str">
            <v>СШОР Петродворцового р-на СПб</v>
          </cell>
          <cell r="W308" t="str">
            <v>2004</v>
          </cell>
          <cell r="X308">
            <v>0</v>
          </cell>
          <cell r="Y308">
            <v>0</v>
          </cell>
          <cell r="Z308" t="str">
            <v>RUS</v>
          </cell>
          <cell r="AA308">
            <v>0</v>
          </cell>
          <cell r="AB308">
            <v>0</v>
          </cell>
          <cell r="AC308">
            <v>1</v>
          </cell>
        </row>
        <row r="309"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 t="str">
            <v/>
          </cell>
          <cell r="K309" t="str">
            <v>КОЗИНОВА Анна</v>
          </cell>
          <cell r="L309" t="str">
            <v>KOZINOVA Anna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 t="str">
            <v xml:space="preserve">RUS19960916 </v>
          </cell>
          <cell r="S309" t="str">
            <v>16.09.1996</v>
          </cell>
          <cell r="T309">
            <v>0</v>
          </cell>
          <cell r="W309" t="str">
            <v>1996</v>
          </cell>
          <cell r="X309">
            <v>0</v>
          </cell>
          <cell r="Y309">
            <v>0</v>
          </cell>
          <cell r="Z309" t="str">
            <v>RUS</v>
          </cell>
          <cell r="AA309">
            <v>0</v>
          </cell>
          <cell r="AB309">
            <v>0</v>
          </cell>
        </row>
        <row r="310">
          <cell r="A310">
            <v>0</v>
          </cell>
          <cell r="D310">
            <v>0</v>
          </cell>
          <cell r="E310">
            <v>0</v>
          </cell>
          <cell r="F310">
            <v>0</v>
          </cell>
          <cell r="H310">
            <v>0</v>
          </cell>
          <cell r="I310" t="str">
            <v/>
          </cell>
          <cell r="K310" t="str">
            <v>КОЗЛОВА Анна</v>
          </cell>
          <cell r="L310" t="str">
            <v>KOZLOVA Anna</v>
          </cell>
          <cell r="M310" t="str">
            <v>KOZLOVA</v>
          </cell>
          <cell r="N310" t="str">
            <v>Anna</v>
          </cell>
          <cell r="O310" t="str">
            <v>*</v>
          </cell>
          <cell r="P310">
            <v>10062904278</v>
          </cell>
          <cell r="Q310">
            <v>0</v>
          </cell>
          <cell r="R310" t="str">
            <v>RUS19790529</v>
          </cell>
          <cell r="S310" t="str">
            <v>29.05.1979</v>
          </cell>
          <cell r="T310" t="str">
            <v>Смоленская область</v>
          </cell>
          <cell r="V310" t="str">
            <v xml:space="preserve"> </v>
          </cell>
          <cell r="W310" t="str">
            <v>1979</v>
          </cell>
          <cell r="X310">
            <v>0</v>
          </cell>
          <cell r="Y310">
            <v>0</v>
          </cell>
          <cell r="Z310" t="str">
            <v>RUS</v>
          </cell>
          <cell r="AA310">
            <v>0</v>
          </cell>
          <cell r="AB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H311">
            <v>0</v>
          </cell>
          <cell r="I311" t="str">
            <v/>
          </cell>
          <cell r="J311" t="str">
            <v>**</v>
          </cell>
          <cell r="K311" t="str">
            <v>КОЗЛОВА Валерия</v>
          </cell>
          <cell r="L311" t="str">
            <v>KOZLOVA Valeriia</v>
          </cell>
          <cell r="M311" t="str">
            <v>KOZLOVA</v>
          </cell>
          <cell r="N311" t="str">
            <v>Valeriia</v>
          </cell>
          <cell r="O311" t="str">
            <v>*</v>
          </cell>
          <cell r="P311">
            <v>10052804154</v>
          </cell>
          <cell r="Q311">
            <v>0</v>
          </cell>
          <cell r="R311" t="str">
            <v>RUS20021008</v>
          </cell>
          <cell r="S311" t="str">
            <v>08.10.2002</v>
          </cell>
          <cell r="T311" t="str">
            <v>Иркутская область</v>
          </cell>
          <cell r="V311" t="str">
            <v>ДЮСШ "Юность" г.Шелехов, "Байкал-ДВ"</v>
          </cell>
          <cell r="W311" t="str">
            <v>2002</v>
          </cell>
          <cell r="X311">
            <v>0</v>
          </cell>
          <cell r="Y311">
            <v>0</v>
          </cell>
          <cell r="Z311" t="str">
            <v>RUS</v>
          </cell>
          <cell r="AA311">
            <v>0</v>
          </cell>
          <cell r="AB311">
            <v>0</v>
          </cell>
          <cell r="AC311" t="str">
            <v>КМС</v>
          </cell>
        </row>
        <row r="312">
          <cell r="A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 t="str">
            <v/>
          </cell>
          <cell r="J312" t="str">
            <v>***</v>
          </cell>
          <cell r="K312" t="str">
            <v>КОЗЛОВА Диана</v>
          </cell>
          <cell r="L312" t="str">
            <v>KOZLOVA Diana</v>
          </cell>
          <cell r="M312" t="str">
            <v>KOZLOVA</v>
          </cell>
          <cell r="N312" t="str">
            <v>Diana</v>
          </cell>
          <cell r="O312" t="str">
            <v>*</v>
          </cell>
          <cell r="P312">
            <v>10055917551</v>
          </cell>
          <cell r="Q312">
            <v>0</v>
          </cell>
          <cell r="R312" t="str">
            <v>RUS20040920</v>
          </cell>
          <cell r="S312" t="str">
            <v>20.09.2004</v>
          </cell>
          <cell r="T312" t="str">
            <v>Ростовская область</v>
          </cell>
          <cell r="U312">
            <v>0</v>
          </cell>
          <cell r="V312" t="str">
            <v>"Росвело", РО СШОР №15</v>
          </cell>
          <cell r="W312" t="str">
            <v>2004</v>
          </cell>
          <cell r="X312">
            <v>0</v>
          </cell>
          <cell r="Y312">
            <v>0</v>
          </cell>
          <cell r="Z312" t="str">
            <v>RUS</v>
          </cell>
          <cell r="AA312">
            <v>0</v>
          </cell>
          <cell r="AB312">
            <v>0</v>
          </cell>
          <cell r="AC312">
            <v>2</v>
          </cell>
        </row>
        <row r="313">
          <cell r="B313">
            <v>0</v>
          </cell>
          <cell r="D313">
            <v>0</v>
          </cell>
          <cell r="E313">
            <v>0</v>
          </cell>
          <cell r="F313">
            <v>0</v>
          </cell>
          <cell r="H313">
            <v>0</v>
          </cell>
          <cell r="I313" t="str">
            <v/>
          </cell>
          <cell r="K313" t="str">
            <v>КОЗОНЧУК Оксана</v>
          </cell>
          <cell r="L313" t="str">
            <v>KOZONCHUK Oksana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 t="str">
            <v>RUS19880528</v>
          </cell>
          <cell r="S313" t="str">
            <v>28.05.1988</v>
          </cell>
          <cell r="T313">
            <v>0</v>
          </cell>
          <cell r="W313" t="str">
            <v>1988</v>
          </cell>
          <cell r="X313">
            <v>0</v>
          </cell>
          <cell r="Y313">
            <v>0</v>
          </cell>
          <cell r="Z313" t="str">
            <v>RUS</v>
          </cell>
          <cell r="AA313">
            <v>0</v>
          </cell>
          <cell r="AB313">
            <v>0</v>
          </cell>
          <cell r="AC313" t="str">
            <v>МСМК</v>
          </cell>
        </row>
        <row r="314">
          <cell r="A314">
            <v>0</v>
          </cell>
          <cell r="D314">
            <v>0</v>
          </cell>
          <cell r="E314">
            <v>0</v>
          </cell>
          <cell r="F314">
            <v>0</v>
          </cell>
          <cell r="H314">
            <v>0</v>
          </cell>
          <cell r="I314" t="str">
            <v/>
          </cell>
          <cell r="J314" t="str">
            <v>**</v>
          </cell>
          <cell r="K314" t="str">
            <v>КОЛЕСНИКОВА Алина</v>
          </cell>
          <cell r="L314">
            <v>0</v>
          </cell>
          <cell r="M314">
            <v>0</v>
          </cell>
          <cell r="N314">
            <v>0</v>
          </cell>
          <cell r="R314" t="str">
            <v>RUS20031127</v>
          </cell>
          <cell r="S314" t="str">
            <v>27.11.2003</v>
          </cell>
          <cell r="T314" t="str">
            <v>Смоленская область</v>
          </cell>
          <cell r="V314" t="str">
            <v>СШОР "Юность России" Смоленск</v>
          </cell>
          <cell r="W314" t="str">
            <v>2003</v>
          </cell>
          <cell r="X314">
            <v>0</v>
          </cell>
          <cell r="Y314">
            <v>0</v>
          </cell>
          <cell r="Z314" t="str">
            <v>RUS</v>
          </cell>
          <cell r="AA314">
            <v>0</v>
          </cell>
          <cell r="AB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 t="str">
            <v>КОЛЕСНИКОВА Елена</v>
          </cell>
          <cell r="L315" t="str">
            <v>KOLESNIKOVA Elena</v>
          </cell>
          <cell r="M315" t="str">
            <v>KOLESNIKOVA</v>
          </cell>
          <cell r="N315" t="str">
            <v>Elena</v>
          </cell>
          <cell r="O315" t="str">
            <v>*</v>
          </cell>
          <cell r="P315">
            <v>10015151279</v>
          </cell>
          <cell r="Q315">
            <v>0</v>
          </cell>
          <cell r="R315" t="str">
            <v>RUS19970505</v>
          </cell>
          <cell r="S315" t="str">
            <v>05.05.1997</v>
          </cell>
          <cell r="T315" t="str">
            <v>Краснодарский край</v>
          </cell>
          <cell r="V315" t="str">
            <v>ЦОП по в/с, СШОР "Волна"</v>
          </cell>
          <cell r="W315" t="str">
            <v>1997</v>
          </cell>
          <cell r="X315">
            <v>0</v>
          </cell>
          <cell r="Y315">
            <v>0</v>
          </cell>
          <cell r="Z315" t="str">
            <v>RUS</v>
          </cell>
          <cell r="AA315">
            <v>0</v>
          </cell>
          <cell r="AB315">
            <v>0</v>
          </cell>
          <cell r="AC315" t="str">
            <v>КМС</v>
          </cell>
        </row>
        <row r="316">
          <cell r="A316">
            <v>0</v>
          </cell>
          <cell r="D316">
            <v>0</v>
          </cell>
          <cell r="E316">
            <v>0</v>
          </cell>
          <cell r="F316">
            <v>0</v>
          </cell>
          <cell r="H316">
            <v>0</v>
          </cell>
          <cell r="I316" t="str">
            <v/>
          </cell>
          <cell r="J316" t="str">
            <v>**</v>
          </cell>
          <cell r="K316" t="str">
            <v>КОЛУПАЕВА Анастасия</v>
          </cell>
          <cell r="L316" t="str">
            <v>KOLUPAEVA Anastasia</v>
          </cell>
          <cell r="M316" t="str">
            <v>KOLUPAEVA</v>
          </cell>
          <cell r="N316" t="str">
            <v>Anastasia</v>
          </cell>
          <cell r="O316" t="str">
            <v>*</v>
          </cell>
          <cell r="P316">
            <v>10055096586</v>
          </cell>
          <cell r="Q316">
            <v>0</v>
          </cell>
          <cell r="R316" t="str">
            <v>RUS20030815</v>
          </cell>
          <cell r="S316" t="str">
            <v>15.08.2003</v>
          </cell>
          <cell r="T316" t="str">
            <v>Иркутская область</v>
          </cell>
          <cell r="V316" t="str">
            <v>ДЮСШ "Юность" г.Шелехов, "Байкал-ДВ"</v>
          </cell>
          <cell r="W316" t="str">
            <v>2003</v>
          </cell>
          <cell r="X316">
            <v>0</v>
          </cell>
          <cell r="Y316">
            <v>0</v>
          </cell>
          <cell r="Z316" t="str">
            <v>RUS</v>
          </cell>
          <cell r="AA316">
            <v>0</v>
          </cell>
          <cell r="AB316">
            <v>0</v>
          </cell>
          <cell r="AC316" t="str">
            <v>КМС</v>
          </cell>
        </row>
        <row r="317">
          <cell r="D317">
            <v>0</v>
          </cell>
          <cell r="E317">
            <v>0</v>
          </cell>
          <cell r="F317">
            <v>0</v>
          </cell>
          <cell r="H317">
            <v>0</v>
          </cell>
          <cell r="I317" t="str">
            <v/>
          </cell>
          <cell r="J317" t="str">
            <v>***</v>
          </cell>
          <cell r="K317" t="str">
            <v>КОМОГОРОВА Екатерина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 t="str">
            <v>RUS20040801</v>
          </cell>
          <cell r="S317" t="str">
            <v>01.08.2004</v>
          </cell>
          <cell r="T317" t="str">
            <v>Республика Адыгея</v>
          </cell>
          <cell r="V317" t="str">
            <v>СШОР по в/с</v>
          </cell>
          <cell r="W317" t="str">
            <v>2004</v>
          </cell>
          <cell r="X317">
            <v>0</v>
          </cell>
          <cell r="Y317">
            <v>0</v>
          </cell>
          <cell r="Z317" t="str">
            <v>RUS</v>
          </cell>
          <cell r="AA317">
            <v>0</v>
          </cell>
          <cell r="AB317">
            <v>0</v>
          </cell>
        </row>
        <row r="318">
          <cell r="A318">
            <v>0</v>
          </cell>
          <cell r="D318">
            <v>0</v>
          </cell>
          <cell r="E318">
            <v>0</v>
          </cell>
          <cell r="F318">
            <v>0</v>
          </cell>
          <cell r="H318">
            <v>0</v>
          </cell>
          <cell r="I318" t="str">
            <v/>
          </cell>
          <cell r="K318" t="str">
            <v>КОНДЕЛЬ СОЛОМЕННИКОВА Виктория</v>
          </cell>
          <cell r="L318" t="str">
            <v>KONDEL SOLOMENNIKOVA Viktoriia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 t="str">
            <v>RUS19871006</v>
          </cell>
          <cell r="S318" t="str">
            <v>06.10.1987</v>
          </cell>
          <cell r="T318">
            <v>0</v>
          </cell>
          <cell r="W318" t="str">
            <v>1987</v>
          </cell>
          <cell r="X318">
            <v>0</v>
          </cell>
          <cell r="Y318">
            <v>0</v>
          </cell>
          <cell r="Z318" t="str">
            <v>RUS</v>
          </cell>
          <cell r="AA318">
            <v>0</v>
          </cell>
          <cell r="AB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H319">
            <v>0</v>
          </cell>
          <cell r="I319" t="str">
            <v/>
          </cell>
          <cell r="K319" t="str">
            <v>КОНЕВА Марина</v>
          </cell>
          <cell r="L319" t="str">
            <v>KONEVA Marina</v>
          </cell>
          <cell r="M319">
            <v>0</v>
          </cell>
          <cell r="N319">
            <v>0</v>
          </cell>
          <cell r="R319" t="str">
            <v xml:space="preserve">RUS19951116 </v>
          </cell>
          <cell r="S319" t="str">
            <v>16.11.1995</v>
          </cell>
          <cell r="T319">
            <v>0</v>
          </cell>
          <cell r="W319" t="str">
            <v>1995</v>
          </cell>
          <cell r="X319">
            <v>0</v>
          </cell>
          <cell r="Y319">
            <v>0</v>
          </cell>
          <cell r="Z319" t="str">
            <v>RUS</v>
          </cell>
          <cell r="AA319">
            <v>0</v>
          </cell>
          <cell r="AB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 t="str">
            <v/>
          </cell>
          <cell r="K320" t="str">
            <v>КОНИЩЕВА Маргарита</v>
          </cell>
          <cell r="L320" t="str">
            <v>KONISHCHEVA Margarita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 t="str">
            <v xml:space="preserve">RUS19960426 </v>
          </cell>
          <cell r="S320" t="str">
            <v>26.04.1996</v>
          </cell>
          <cell r="T320">
            <v>0</v>
          </cell>
          <cell r="W320" t="str">
            <v>1996</v>
          </cell>
          <cell r="X320">
            <v>0</v>
          </cell>
          <cell r="Y320">
            <v>0</v>
          </cell>
          <cell r="Z320" t="str">
            <v>RUS</v>
          </cell>
          <cell r="AA320">
            <v>0</v>
          </cell>
          <cell r="AB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H321">
            <v>0</v>
          </cell>
          <cell r="I321" t="str">
            <v/>
          </cell>
          <cell r="K321" t="str">
            <v>КОНОПЛЕВА Анастасия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 t="str">
            <v>RUS19991127</v>
          </cell>
          <cell r="S321" t="str">
            <v>27.11.1999</v>
          </cell>
          <cell r="T321" t="str">
            <v>Воронежская область</v>
          </cell>
          <cell r="V321" t="str">
            <v>СДЮСШОР №8</v>
          </cell>
          <cell r="W321" t="str">
            <v>1999</v>
          </cell>
          <cell r="X321">
            <v>0</v>
          </cell>
          <cell r="Y321">
            <v>0</v>
          </cell>
          <cell r="Z321" t="str">
            <v>RUS</v>
          </cell>
          <cell r="AA321">
            <v>0</v>
          </cell>
          <cell r="AB321">
            <v>0</v>
          </cell>
          <cell r="AC321" t="str">
            <v>МС</v>
          </cell>
        </row>
        <row r="322">
          <cell r="A322">
            <v>0</v>
          </cell>
          <cell r="D322">
            <v>0</v>
          </cell>
          <cell r="E322">
            <v>0</v>
          </cell>
          <cell r="F322">
            <v>0</v>
          </cell>
          <cell r="H322">
            <v>0</v>
          </cell>
          <cell r="I322" t="str">
            <v/>
          </cell>
          <cell r="K322" t="str">
            <v>КОНСТАНТИНОВА Екатерина</v>
          </cell>
          <cell r="L322" t="str">
            <v>KONSTANTINOVA Ekaterina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 t="str">
            <v>RUS19810305</v>
          </cell>
          <cell r="S322" t="str">
            <v>05.03.1981</v>
          </cell>
          <cell r="T322" t="str">
            <v>Ярославская область</v>
          </cell>
          <cell r="V322" t="str">
            <v>СДЮСШОР №19</v>
          </cell>
          <cell r="W322" t="str">
            <v>1981</v>
          </cell>
          <cell r="X322">
            <v>0</v>
          </cell>
          <cell r="Y322">
            <v>0</v>
          </cell>
          <cell r="Z322" t="str">
            <v>RUS</v>
          </cell>
          <cell r="AA322">
            <v>0</v>
          </cell>
          <cell r="AB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 t="str">
            <v/>
          </cell>
          <cell r="J323" t="str">
            <v>**</v>
          </cell>
          <cell r="K323" t="str">
            <v>КОНЧАКОВА Марина</v>
          </cell>
          <cell r="L323" t="str">
            <v>KONCHAKOVA Marina</v>
          </cell>
          <cell r="M323" t="str">
            <v>KONCHAKOVA</v>
          </cell>
          <cell r="N323" t="str">
            <v>Marina</v>
          </cell>
          <cell r="O323" t="str">
            <v>*</v>
          </cell>
          <cell r="P323">
            <v>10036019518</v>
          </cell>
          <cell r="Q323">
            <v>0</v>
          </cell>
          <cell r="R323" t="str">
            <v>RUS20020507</v>
          </cell>
          <cell r="S323" t="str">
            <v>07.05.2002</v>
          </cell>
          <cell r="T323" t="str">
            <v>Воронежская область</v>
          </cell>
          <cell r="U323">
            <v>0</v>
          </cell>
          <cell r="V323" t="str">
            <v>СДЮСШОР №8</v>
          </cell>
          <cell r="W323" t="str">
            <v>2002</v>
          </cell>
          <cell r="X323">
            <v>0</v>
          </cell>
          <cell r="Y323">
            <v>0</v>
          </cell>
          <cell r="Z323" t="str">
            <v>RUS</v>
          </cell>
          <cell r="AA323">
            <v>0</v>
          </cell>
          <cell r="AB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H324">
            <v>0</v>
          </cell>
          <cell r="I324" t="str">
            <v/>
          </cell>
          <cell r="K324" t="str">
            <v>КОПКОВА Эльвира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 t="str">
            <v>RUS20010412</v>
          </cell>
          <cell r="S324" t="str">
            <v>12.04.2001</v>
          </cell>
          <cell r="T324">
            <v>0</v>
          </cell>
          <cell r="W324" t="str">
            <v>2001</v>
          </cell>
          <cell r="X324">
            <v>0</v>
          </cell>
          <cell r="Y324">
            <v>0</v>
          </cell>
          <cell r="Z324" t="str">
            <v>RUS</v>
          </cell>
          <cell r="AA324">
            <v>0</v>
          </cell>
          <cell r="AB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 t="str">
            <v/>
          </cell>
          <cell r="K325" t="str">
            <v>КОРЕЛИНА Анастасия</v>
          </cell>
          <cell r="L325" t="str">
            <v>KORELINA Anastasiia</v>
          </cell>
          <cell r="M325" t="str">
            <v>KORELINA</v>
          </cell>
          <cell r="N325" t="str">
            <v>Anastasiia</v>
          </cell>
          <cell r="O325" t="str">
            <v>*</v>
          </cell>
          <cell r="P325">
            <v>10083440491</v>
          </cell>
          <cell r="Q325">
            <v>0</v>
          </cell>
          <cell r="R325" t="str">
            <v>RUS19990509</v>
          </cell>
          <cell r="S325" t="str">
            <v>09.05.1999</v>
          </cell>
          <cell r="T325" t="str">
            <v>Московская область</v>
          </cell>
          <cell r="V325" t="str">
            <v>СШОР по в/с</v>
          </cell>
          <cell r="W325" t="str">
            <v>1999</v>
          </cell>
          <cell r="X325">
            <v>0</v>
          </cell>
          <cell r="Y325">
            <v>0</v>
          </cell>
          <cell r="Z325" t="str">
            <v>RUS</v>
          </cell>
          <cell r="AA325">
            <v>0</v>
          </cell>
          <cell r="AB325">
            <v>0</v>
          </cell>
          <cell r="AC325">
            <v>1</v>
          </cell>
        </row>
        <row r="326">
          <cell r="D326">
            <v>0</v>
          </cell>
          <cell r="E326">
            <v>0</v>
          </cell>
          <cell r="F326">
            <v>0</v>
          </cell>
          <cell r="H326">
            <v>0</v>
          </cell>
          <cell r="I326" t="str">
            <v/>
          </cell>
          <cell r="K326" t="str">
            <v>КОРОТКИХ Елена</v>
          </cell>
          <cell r="L326" t="str">
            <v>KOROTKIKH Elena</v>
          </cell>
          <cell r="M326" t="str">
            <v>KOROTKIKH</v>
          </cell>
          <cell r="N326" t="str">
            <v>Elena</v>
          </cell>
          <cell r="O326" t="str">
            <v>*</v>
          </cell>
          <cell r="P326">
            <v>10034905432</v>
          </cell>
          <cell r="Q326">
            <v>0</v>
          </cell>
          <cell r="R326" t="str">
            <v>RUS20000803</v>
          </cell>
          <cell r="S326" t="str">
            <v>03.08.2000</v>
          </cell>
          <cell r="T326" t="str">
            <v>Воронежская область</v>
          </cell>
          <cell r="V326" t="str">
            <v>СДЮСШОР №8</v>
          </cell>
          <cell r="W326" t="str">
            <v>2000</v>
          </cell>
          <cell r="X326">
            <v>0</v>
          </cell>
          <cell r="Y326">
            <v>0</v>
          </cell>
          <cell r="Z326" t="str">
            <v>RUS</v>
          </cell>
          <cell r="AA326">
            <v>0</v>
          </cell>
          <cell r="AB326">
            <v>0</v>
          </cell>
          <cell r="AC326" t="str">
            <v>МС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H327">
            <v>0</v>
          </cell>
          <cell r="I327" t="str">
            <v/>
          </cell>
          <cell r="K327" t="str">
            <v>КОРОТКИХ Мария</v>
          </cell>
          <cell r="L327" t="str">
            <v>KOROTKIKH Mariia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 t="str">
            <v xml:space="preserve">RUS19910413 </v>
          </cell>
          <cell r="S327" t="str">
            <v>13.04.1991</v>
          </cell>
          <cell r="T327">
            <v>0</v>
          </cell>
          <cell r="W327" t="str">
            <v>1991</v>
          </cell>
          <cell r="X327">
            <v>0</v>
          </cell>
          <cell r="Y327">
            <v>0</v>
          </cell>
          <cell r="Z327" t="str">
            <v>RUS</v>
          </cell>
          <cell r="AA327">
            <v>0</v>
          </cell>
          <cell r="AB327">
            <v>0</v>
          </cell>
        </row>
        <row r="328">
          <cell r="A328">
            <v>0</v>
          </cell>
          <cell r="D328">
            <v>0</v>
          </cell>
          <cell r="F328">
            <v>0</v>
          </cell>
          <cell r="H328">
            <v>0</v>
          </cell>
          <cell r="I328" t="str">
            <v/>
          </cell>
          <cell r="K328" t="str">
            <v>КОСТИНА Юлия</v>
          </cell>
          <cell r="L328" t="str">
            <v>KOSTINA IUliia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 t="str">
            <v xml:space="preserve">RUS19920821 </v>
          </cell>
          <cell r="S328" t="str">
            <v>21.08.1992</v>
          </cell>
          <cell r="T328">
            <v>0</v>
          </cell>
          <cell r="W328" t="str">
            <v>1992</v>
          </cell>
          <cell r="X328">
            <v>0</v>
          </cell>
          <cell r="Y328">
            <v>0</v>
          </cell>
          <cell r="Z328" t="str">
            <v>RUS</v>
          </cell>
          <cell r="AA328">
            <v>0</v>
          </cell>
          <cell r="AB328">
            <v>0</v>
          </cell>
        </row>
        <row r="329">
          <cell r="D329">
            <v>0</v>
          </cell>
          <cell r="F329">
            <v>0</v>
          </cell>
          <cell r="H329">
            <v>0</v>
          </cell>
          <cell r="I329" t="str">
            <v/>
          </cell>
          <cell r="J329" t="str">
            <v>***</v>
          </cell>
          <cell r="K329" t="str">
            <v>КОТЕГОВА Екатерина</v>
          </cell>
          <cell r="L329" t="str">
            <v>KOTEGOVA Ekaterina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 t="str">
            <v>RUS20040203</v>
          </cell>
          <cell r="S329" t="str">
            <v>03.02.2004</v>
          </cell>
          <cell r="T329" t="str">
            <v>Ростовская область</v>
          </cell>
          <cell r="V329" t="str">
            <v>"Росвело", РО СШОР №15</v>
          </cell>
          <cell r="W329" t="str">
            <v>2004</v>
          </cell>
          <cell r="X329">
            <v>0</v>
          </cell>
          <cell r="Y329">
            <v>0</v>
          </cell>
          <cell r="Z329" t="str">
            <v>RUS</v>
          </cell>
          <cell r="AA329">
            <v>0</v>
          </cell>
          <cell r="AB329">
            <v>0</v>
          </cell>
          <cell r="AC329">
            <v>2</v>
          </cell>
        </row>
        <row r="330">
          <cell r="A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H330">
            <v>0</v>
          </cell>
          <cell r="I330" t="str">
            <v/>
          </cell>
          <cell r="J330" t="str">
            <v>**</v>
          </cell>
          <cell r="K330" t="str">
            <v>КОУРОВА Ольга</v>
          </cell>
          <cell r="L330" t="str">
            <v>KOUROVA Olga</v>
          </cell>
          <cell r="M330" t="str">
            <v>KOUROVA</v>
          </cell>
          <cell r="N330" t="str">
            <v>Olga</v>
          </cell>
          <cell r="O330" t="str">
            <v>*</v>
          </cell>
          <cell r="P330">
            <v>10055305643</v>
          </cell>
          <cell r="Q330">
            <v>0</v>
          </cell>
          <cell r="R330" t="str">
            <v>RUS20030121</v>
          </cell>
          <cell r="S330" t="str">
            <v>21.01.2003</v>
          </cell>
          <cell r="T330" t="str">
            <v>Свердловская область</v>
          </cell>
          <cell r="V330" t="str">
            <v>СШОР по в/с "Велогор"</v>
          </cell>
          <cell r="W330" t="str">
            <v>2003</v>
          </cell>
          <cell r="X330">
            <v>0</v>
          </cell>
          <cell r="Y330">
            <v>0</v>
          </cell>
          <cell r="Z330" t="str">
            <v>RUS</v>
          </cell>
          <cell r="AA330">
            <v>0</v>
          </cell>
          <cell r="AB330">
            <v>0</v>
          </cell>
        </row>
        <row r="331">
          <cell r="A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H331">
            <v>0</v>
          </cell>
          <cell r="I331" t="str">
            <v/>
          </cell>
          <cell r="K331" t="str">
            <v>КОЦЕВА Снежана</v>
          </cell>
          <cell r="L331" t="str">
            <v>KONEVA Snezhana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 t="str">
            <v>RUS20010704</v>
          </cell>
          <cell r="S331" t="str">
            <v>04.07.2001</v>
          </cell>
          <cell r="T331">
            <v>0</v>
          </cell>
          <cell r="W331" t="str">
            <v>2001</v>
          </cell>
          <cell r="X331">
            <v>0</v>
          </cell>
          <cell r="Y331">
            <v>0</v>
          </cell>
          <cell r="Z331" t="str">
            <v>RUS</v>
          </cell>
          <cell r="AA331">
            <v>0</v>
          </cell>
          <cell r="AB331">
            <v>0</v>
          </cell>
        </row>
        <row r="332">
          <cell r="B332">
            <v>0</v>
          </cell>
          <cell r="D332">
            <v>0</v>
          </cell>
          <cell r="E332">
            <v>0</v>
          </cell>
          <cell r="F332">
            <v>0</v>
          </cell>
          <cell r="H332">
            <v>0</v>
          </cell>
          <cell r="I332" t="str">
            <v/>
          </cell>
          <cell r="K332" t="str">
            <v>КОЧЕРГИНА Дарья</v>
          </cell>
          <cell r="L332" t="str">
            <v>KOCHERGINA Daria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 t="str">
            <v xml:space="preserve">RUS19960616 </v>
          </cell>
          <cell r="S332" t="str">
            <v>16.06.1996</v>
          </cell>
          <cell r="T332">
            <v>0</v>
          </cell>
          <cell r="W332" t="str">
            <v>1996</v>
          </cell>
          <cell r="X332">
            <v>0</v>
          </cell>
          <cell r="Y332">
            <v>0</v>
          </cell>
          <cell r="Z332" t="str">
            <v>RUS</v>
          </cell>
          <cell r="AA332">
            <v>0</v>
          </cell>
          <cell r="AB332">
            <v>0</v>
          </cell>
        </row>
        <row r="333">
          <cell r="A333">
            <v>0</v>
          </cell>
          <cell r="D333">
            <v>0</v>
          </cell>
          <cell r="E333">
            <v>0</v>
          </cell>
          <cell r="F333">
            <v>0</v>
          </cell>
          <cell r="H333">
            <v>0</v>
          </cell>
          <cell r="I333" t="str">
            <v/>
          </cell>
          <cell r="K333" t="str">
            <v>КОШЕЛЕВА Юлия</v>
          </cell>
          <cell r="L333" t="str">
            <v>KOSHELEVA IUliia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 t="str">
            <v xml:space="preserve">RUS19880927 </v>
          </cell>
          <cell r="S333" t="str">
            <v>27.09.1988</v>
          </cell>
          <cell r="T333">
            <v>0</v>
          </cell>
          <cell r="W333" t="str">
            <v>1988</v>
          </cell>
          <cell r="X333">
            <v>0</v>
          </cell>
          <cell r="Y333">
            <v>0</v>
          </cell>
          <cell r="Z333" t="str">
            <v>RUS</v>
          </cell>
          <cell r="AA333">
            <v>0</v>
          </cell>
          <cell r="AB333">
            <v>0</v>
          </cell>
        </row>
        <row r="334">
          <cell r="A334">
            <v>0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I334" t="str">
            <v/>
          </cell>
          <cell r="K334" t="str">
            <v>КРАСНОВА Виктория</v>
          </cell>
          <cell r="L334" t="str">
            <v>KRASNOVA Viktoria</v>
          </cell>
          <cell r="M334" t="str">
            <v>KRASNOVA</v>
          </cell>
          <cell r="N334" t="str">
            <v>Viktoria</v>
          </cell>
          <cell r="O334" t="str">
            <v>*</v>
          </cell>
          <cell r="P334">
            <v>10034921596</v>
          </cell>
          <cell r="Q334">
            <v>0</v>
          </cell>
          <cell r="R334" t="str">
            <v>RUS19990508</v>
          </cell>
          <cell r="S334" t="str">
            <v>08.05.1999</v>
          </cell>
          <cell r="T334">
            <v>0</v>
          </cell>
          <cell r="W334" t="str">
            <v>1999</v>
          </cell>
          <cell r="X334">
            <v>0</v>
          </cell>
          <cell r="Y334">
            <v>0</v>
          </cell>
          <cell r="Z334" t="str">
            <v>RUS</v>
          </cell>
          <cell r="AA334">
            <v>0</v>
          </cell>
          <cell r="AB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J335">
            <v>0</v>
          </cell>
          <cell r="K335" t="str">
            <v>КРАСНОВА Виктория</v>
          </cell>
          <cell r="L335" t="str">
            <v>KRASNOVA Viktoriia</v>
          </cell>
          <cell r="M335" t="str">
            <v>KRASNOVA</v>
          </cell>
          <cell r="N335" t="str">
            <v>Viktoriia</v>
          </cell>
          <cell r="O335" t="str">
            <v>*</v>
          </cell>
          <cell r="P335">
            <v>10034910078</v>
          </cell>
          <cell r="Q335">
            <v>0</v>
          </cell>
          <cell r="R335" t="str">
            <v>RUS19991109</v>
          </cell>
          <cell r="S335" t="str">
            <v>09.11.1999</v>
          </cell>
          <cell r="T335">
            <v>0</v>
          </cell>
          <cell r="U335">
            <v>0</v>
          </cell>
          <cell r="V335">
            <v>0</v>
          </cell>
          <cell r="W335" t="str">
            <v>1999</v>
          </cell>
          <cell r="X335">
            <v>0</v>
          </cell>
          <cell r="Y335">
            <v>0</v>
          </cell>
          <cell r="Z335" t="str">
            <v>RUS</v>
          </cell>
          <cell r="AA335">
            <v>0</v>
          </cell>
          <cell r="AB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H336">
            <v>0</v>
          </cell>
          <cell r="I336" t="str">
            <v/>
          </cell>
          <cell r="J336" t="str">
            <v>***</v>
          </cell>
          <cell r="K336" t="str">
            <v>КРАСОВСКАЯ Татьяна</v>
          </cell>
          <cell r="L336" t="str">
            <v>KRASOVSKAYA Tatiana</v>
          </cell>
          <cell r="M336" t="str">
            <v>KRASOVSKAYA</v>
          </cell>
          <cell r="N336" t="str">
            <v>Tatiana</v>
          </cell>
          <cell r="O336" t="str">
            <v>*</v>
          </cell>
          <cell r="P336">
            <v>10055891380</v>
          </cell>
          <cell r="Q336">
            <v>0</v>
          </cell>
          <cell r="R336" t="str">
            <v>RUS20040308</v>
          </cell>
          <cell r="S336" t="str">
            <v>08.03.2004</v>
          </cell>
          <cell r="T336" t="str">
            <v>Ростовская область</v>
          </cell>
          <cell r="V336" t="str">
            <v>"Росвело", РО СШОР №15</v>
          </cell>
          <cell r="W336" t="str">
            <v>2004</v>
          </cell>
          <cell r="X336">
            <v>0</v>
          </cell>
          <cell r="Y336">
            <v>0</v>
          </cell>
          <cell r="Z336" t="str">
            <v>RUS</v>
          </cell>
          <cell r="AA336">
            <v>0</v>
          </cell>
          <cell r="AB336">
            <v>0</v>
          </cell>
          <cell r="AC336">
            <v>1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 t="str">
            <v/>
          </cell>
          <cell r="K337" t="str">
            <v>КРАХИНА Виктория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 t="str">
            <v>RUS19970130</v>
          </cell>
          <cell r="S337" t="str">
            <v>30.01.1997</v>
          </cell>
          <cell r="T337" t="str">
            <v>Воронежская область</v>
          </cell>
          <cell r="U337">
            <v>0</v>
          </cell>
          <cell r="W337" t="str">
            <v>1997</v>
          </cell>
          <cell r="X337">
            <v>0</v>
          </cell>
          <cell r="Y337">
            <v>0</v>
          </cell>
          <cell r="Z337" t="str">
            <v>RUS</v>
          </cell>
          <cell r="AA337">
            <v>0</v>
          </cell>
          <cell r="AB337">
            <v>0</v>
          </cell>
          <cell r="AC337" t="str">
            <v>КМС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J338" t="str">
            <v>***</v>
          </cell>
          <cell r="K338" t="str">
            <v>КРАЮШНИКОВА Дарья</v>
          </cell>
          <cell r="L338" t="str">
            <v>KRAYUSNIKOVA Darya</v>
          </cell>
          <cell r="M338" t="str">
            <v>KRAYUSNIKOVA</v>
          </cell>
          <cell r="N338" t="str">
            <v>Darya</v>
          </cell>
          <cell r="O338" t="str">
            <v>*</v>
          </cell>
          <cell r="P338">
            <v>10055578960</v>
          </cell>
          <cell r="Q338">
            <v>0</v>
          </cell>
          <cell r="R338" t="str">
            <v>RUS20040318</v>
          </cell>
          <cell r="S338" t="str">
            <v>18.03.2004</v>
          </cell>
          <cell r="T338" t="str">
            <v>Свердловская область</v>
          </cell>
          <cell r="U338">
            <v>0</v>
          </cell>
          <cell r="V338" t="str">
            <v>СШОР по в/с "Велогор"</v>
          </cell>
          <cell r="W338" t="str">
            <v>2004</v>
          </cell>
          <cell r="X338">
            <v>0</v>
          </cell>
          <cell r="Y338">
            <v>0</v>
          </cell>
          <cell r="Z338" t="str">
            <v>RUS</v>
          </cell>
          <cell r="AA338">
            <v>0</v>
          </cell>
          <cell r="AB338">
            <v>0</v>
          </cell>
          <cell r="AC338">
            <v>1</v>
          </cell>
        </row>
        <row r="339">
          <cell r="D339">
            <v>0</v>
          </cell>
          <cell r="E339">
            <v>0</v>
          </cell>
          <cell r="F339">
            <v>0</v>
          </cell>
          <cell r="H339">
            <v>0</v>
          </cell>
          <cell r="I339" t="str">
            <v/>
          </cell>
          <cell r="J339" t="str">
            <v>**</v>
          </cell>
          <cell r="K339" t="str">
            <v>КРИВОБОКОВА Елена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 t="str">
            <v>RUS20030811</v>
          </cell>
          <cell r="S339" t="str">
            <v>11.08.2003</v>
          </cell>
          <cell r="T339">
            <v>0</v>
          </cell>
          <cell r="W339" t="str">
            <v>2003</v>
          </cell>
          <cell r="X339">
            <v>0</v>
          </cell>
          <cell r="Y339">
            <v>0</v>
          </cell>
          <cell r="Z339" t="str">
            <v>RUS</v>
          </cell>
          <cell r="AA339">
            <v>0</v>
          </cell>
          <cell r="AB339">
            <v>0</v>
          </cell>
          <cell r="AC339">
            <v>1</v>
          </cell>
        </row>
        <row r="340">
          <cell r="A340">
            <v>0</v>
          </cell>
          <cell r="D340">
            <v>0</v>
          </cell>
          <cell r="E340">
            <v>0</v>
          </cell>
          <cell r="F340">
            <v>0</v>
          </cell>
          <cell r="H340">
            <v>0</v>
          </cell>
          <cell r="I340" t="str">
            <v/>
          </cell>
          <cell r="J340" t="str">
            <v>***</v>
          </cell>
          <cell r="K340" t="str">
            <v>КРОХАЛЕВА Дарья</v>
          </cell>
          <cell r="L340" t="str">
            <v>KROKHALEVA Daria</v>
          </cell>
          <cell r="M340" t="str">
            <v>KROKHALEVA</v>
          </cell>
          <cell r="N340" t="str">
            <v>Daria</v>
          </cell>
          <cell r="O340" t="str">
            <v>*</v>
          </cell>
          <cell r="P340">
            <v>10080702768</v>
          </cell>
          <cell r="Q340">
            <v>0</v>
          </cell>
          <cell r="R340" t="str">
            <v>RUS20040401</v>
          </cell>
          <cell r="S340" t="str">
            <v>01.04.2004</v>
          </cell>
          <cell r="T340" t="str">
            <v>Ростовская область</v>
          </cell>
          <cell r="V340" t="str">
            <v>РОУОР</v>
          </cell>
          <cell r="W340" t="str">
            <v>2004</v>
          </cell>
          <cell r="X340">
            <v>0</v>
          </cell>
          <cell r="Y340">
            <v>0</v>
          </cell>
          <cell r="Z340" t="str">
            <v>RUS</v>
          </cell>
          <cell r="AA340">
            <v>0</v>
          </cell>
          <cell r="AB340">
            <v>0</v>
          </cell>
          <cell r="AC340">
            <v>1</v>
          </cell>
        </row>
        <row r="341">
          <cell r="D341">
            <v>0</v>
          </cell>
          <cell r="E341">
            <v>0</v>
          </cell>
          <cell r="F341">
            <v>0</v>
          </cell>
          <cell r="H341">
            <v>0</v>
          </cell>
          <cell r="I341" t="str">
            <v/>
          </cell>
          <cell r="J341" t="str">
            <v>***</v>
          </cell>
          <cell r="K341" t="str">
            <v>КРУПИНА Дарья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 t="str">
            <v>RUS20040330</v>
          </cell>
          <cell r="S341" t="str">
            <v>30.03.2004</v>
          </cell>
          <cell r="T341" t="str">
            <v>Астраханская область</v>
          </cell>
          <cell r="V341" t="str">
            <v>АО "ОСШ"</v>
          </cell>
          <cell r="W341" t="str">
            <v>2004</v>
          </cell>
          <cell r="X341">
            <v>0</v>
          </cell>
          <cell r="Y341">
            <v>0</v>
          </cell>
          <cell r="Z341" t="str">
            <v>RUS</v>
          </cell>
          <cell r="AA341">
            <v>0</v>
          </cell>
          <cell r="AB341">
            <v>0</v>
          </cell>
        </row>
        <row r="342">
          <cell r="A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 t="str">
            <v>КРЫЛОВА Седа</v>
          </cell>
          <cell r="L342" t="str">
            <v>KRYLOVA Seda</v>
          </cell>
          <cell r="M342" t="str">
            <v>KRYLOVA</v>
          </cell>
          <cell r="N342" t="str">
            <v>Seda</v>
          </cell>
          <cell r="O342" t="str">
            <v>*</v>
          </cell>
          <cell r="P342">
            <v>10013919985</v>
          </cell>
          <cell r="Q342">
            <v>0</v>
          </cell>
          <cell r="R342" t="str">
            <v xml:space="preserve">RUS19940916 </v>
          </cell>
          <cell r="S342" t="str">
            <v>16.09.1994</v>
          </cell>
          <cell r="T342" t="str">
            <v>Краснодарский край</v>
          </cell>
          <cell r="V342" t="str">
            <v>ЦОП по в/с, СШОР "Волна"</v>
          </cell>
          <cell r="W342" t="str">
            <v>1994</v>
          </cell>
          <cell r="X342">
            <v>0</v>
          </cell>
          <cell r="Y342">
            <v>0</v>
          </cell>
          <cell r="Z342" t="str">
            <v>RUS</v>
          </cell>
          <cell r="AA342">
            <v>0</v>
          </cell>
          <cell r="AB342">
            <v>0</v>
          </cell>
          <cell r="AC342" t="str">
            <v>МС</v>
          </cell>
        </row>
        <row r="343">
          <cell r="A343">
            <v>0</v>
          </cell>
          <cell r="D343">
            <v>0</v>
          </cell>
          <cell r="E343">
            <v>0</v>
          </cell>
          <cell r="F343">
            <v>0</v>
          </cell>
          <cell r="H343">
            <v>0</v>
          </cell>
          <cell r="I343" t="str">
            <v/>
          </cell>
          <cell r="K343" t="str">
            <v>КУДРИНА Виктория</v>
          </cell>
          <cell r="L343" t="str">
            <v>KUDRINA Viktoriya</v>
          </cell>
          <cell r="M343" t="str">
            <v>KUDRINA</v>
          </cell>
          <cell r="N343" t="str">
            <v>Viktoriya</v>
          </cell>
          <cell r="O343" t="str">
            <v>*</v>
          </cell>
          <cell r="P343">
            <v>10036094892</v>
          </cell>
          <cell r="Q343">
            <v>0</v>
          </cell>
          <cell r="R343" t="str">
            <v>RUS20010622</v>
          </cell>
          <cell r="S343" t="str">
            <v>22.06.2001</v>
          </cell>
          <cell r="T343" t="str">
            <v>Удмуртская Республика</v>
          </cell>
          <cell r="V343" t="str">
            <v xml:space="preserve"> </v>
          </cell>
          <cell r="W343" t="str">
            <v>2001</v>
          </cell>
          <cell r="X343">
            <v>0</v>
          </cell>
          <cell r="Y343">
            <v>0</v>
          </cell>
          <cell r="Z343" t="str">
            <v>RUS</v>
          </cell>
          <cell r="AA343">
            <v>0</v>
          </cell>
          <cell r="AB343">
            <v>0</v>
          </cell>
          <cell r="AC343" t="str">
            <v>КМС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 t="str">
            <v/>
          </cell>
          <cell r="J344" t="str">
            <v>***</v>
          </cell>
          <cell r="K344" t="str">
            <v>КУЗНЕЦОВА Арина</v>
          </cell>
          <cell r="L344" t="str">
            <v>KUZNETSOVA Arina</v>
          </cell>
          <cell r="M344" t="str">
            <v>KUZNETSOVA</v>
          </cell>
          <cell r="N344" t="str">
            <v>Arina</v>
          </cell>
          <cell r="O344" t="str">
            <v>*</v>
          </cell>
          <cell r="P344">
            <v>10089659508</v>
          </cell>
          <cell r="Q344">
            <v>0</v>
          </cell>
          <cell r="R344" t="str">
            <v>RUS20040227</v>
          </cell>
          <cell r="S344" t="str">
            <v>27.02.2004</v>
          </cell>
          <cell r="T344" t="str">
            <v>Самарская область</v>
          </cell>
          <cell r="U344">
            <v>0</v>
          </cell>
          <cell r="V344" t="str">
            <v>ОДЮЦРФКС-Виктория</v>
          </cell>
          <cell r="W344" t="str">
            <v>2004</v>
          </cell>
          <cell r="X344">
            <v>0</v>
          </cell>
          <cell r="Y344">
            <v>0</v>
          </cell>
          <cell r="Z344" t="str">
            <v>RUS</v>
          </cell>
          <cell r="AA344">
            <v>0</v>
          </cell>
          <cell r="AB344">
            <v>0</v>
          </cell>
          <cell r="AC344">
            <v>1</v>
          </cell>
        </row>
        <row r="345">
          <cell r="D345">
            <v>0</v>
          </cell>
          <cell r="E345">
            <v>0</v>
          </cell>
          <cell r="F345">
            <v>0</v>
          </cell>
          <cell r="H345">
            <v>0</v>
          </cell>
          <cell r="I345" t="str">
            <v/>
          </cell>
          <cell r="K345" t="str">
            <v>КУЗНЕЦОВА Елизавета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 t="str">
            <v>RUS20010904</v>
          </cell>
          <cell r="S345" t="str">
            <v>04.09.2001</v>
          </cell>
          <cell r="T345">
            <v>0</v>
          </cell>
          <cell r="W345" t="str">
            <v>2001</v>
          </cell>
          <cell r="X345">
            <v>0</v>
          </cell>
          <cell r="Y345">
            <v>0</v>
          </cell>
          <cell r="Z345" t="str">
            <v>RUS</v>
          </cell>
          <cell r="AA345">
            <v>0</v>
          </cell>
          <cell r="AB345">
            <v>0</v>
          </cell>
          <cell r="AC345">
            <v>2</v>
          </cell>
        </row>
        <row r="346">
          <cell r="A346">
            <v>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I346" t="str">
            <v/>
          </cell>
          <cell r="K346" t="str">
            <v>КУЗНЕЦОВА Светлана</v>
          </cell>
          <cell r="L346" t="str">
            <v>KUZNETSOVA Svetlana</v>
          </cell>
          <cell r="M346" t="str">
            <v>KUZNETSOVA</v>
          </cell>
          <cell r="N346" t="str">
            <v>Svetlana</v>
          </cell>
          <cell r="O346" t="str">
            <v>*</v>
          </cell>
          <cell r="P346">
            <v>10008700072</v>
          </cell>
          <cell r="Q346">
            <v>0</v>
          </cell>
          <cell r="R346" t="str">
            <v>RUS19950715</v>
          </cell>
          <cell r="S346" t="str">
            <v>15.07.1995</v>
          </cell>
          <cell r="T346">
            <v>0</v>
          </cell>
          <cell r="W346" t="str">
            <v>1995</v>
          </cell>
          <cell r="X346">
            <v>0</v>
          </cell>
          <cell r="Y346">
            <v>0</v>
          </cell>
          <cell r="Z346" t="str">
            <v>RUS</v>
          </cell>
          <cell r="AA346">
            <v>0</v>
          </cell>
          <cell r="AB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H347">
            <v>0</v>
          </cell>
          <cell r="I347" t="str">
            <v/>
          </cell>
          <cell r="K347" t="str">
            <v>КУЗЬМИНА Елена</v>
          </cell>
          <cell r="L347" t="str">
            <v>KUZMINA Elena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 t="str">
            <v xml:space="preserve">RUS19960407 </v>
          </cell>
          <cell r="S347" t="str">
            <v>07.04.1996</v>
          </cell>
          <cell r="T347">
            <v>0</v>
          </cell>
          <cell r="W347" t="str">
            <v>1996</v>
          </cell>
          <cell r="X347">
            <v>0</v>
          </cell>
          <cell r="Y347">
            <v>0</v>
          </cell>
          <cell r="Z347" t="str">
            <v>RUS</v>
          </cell>
          <cell r="AA347">
            <v>0</v>
          </cell>
          <cell r="AB347">
            <v>0</v>
          </cell>
        </row>
        <row r="348">
          <cell r="A348">
            <v>0</v>
          </cell>
          <cell r="D348">
            <v>0</v>
          </cell>
          <cell r="E348">
            <v>0</v>
          </cell>
          <cell r="F348">
            <v>0</v>
          </cell>
          <cell r="H348">
            <v>0</v>
          </cell>
          <cell r="I348" t="str">
            <v/>
          </cell>
          <cell r="K348" t="str">
            <v>КУЗЬМИНА Ксения</v>
          </cell>
          <cell r="L348" t="str">
            <v>KUZMINA Ksenia</v>
          </cell>
          <cell r="M348" t="str">
            <v>KUZMINA</v>
          </cell>
          <cell r="N348" t="str">
            <v>Ksenia</v>
          </cell>
          <cell r="O348" t="str">
            <v>*</v>
          </cell>
          <cell r="P348">
            <v>10034929781</v>
          </cell>
          <cell r="Q348">
            <v>0</v>
          </cell>
          <cell r="R348" t="str">
            <v>RUS20000923</v>
          </cell>
          <cell r="S348" t="str">
            <v>23.09.2000</v>
          </cell>
          <cell r="T348" t="str">
            <v>Челябинская область</v>
          </cell>
          <cell r="V348" t="str">
            <v>СШОР №2 г.Копейск</v>
          </cell>
          <cell r="W348" t="str">
            <v>2000</v>
          </cell>
          <cell r="X348">
            <v>0</v>
          </cell>
          <cell r="Y348">
            <v>0</v>
          </cell>
          <cell r="Z348" t="str">
            <v>RUS</v>
          </cell>
          <cell r="AA348">
            <v>0</v>
          </cell>
          <cell r="AB348">
            <v>0</v>
          </cell>
          <cell r="AC348" t="str">
            <v>КМС</v>
          </cell>
        </row>
        <row r="349">
          <cell r="D349">
            <v>0</v>
          </cell>
          <cell r="E349">
            <v>0</v>
          </cell>
          <cell r="F349">
            <v>0</v>
          </cell>
          <cell r="H349">
            <v>0</v>
          </cell>
          <cell r="I349" t="str">
            <v/>
          </cell>
          <cell r="K349" t="str">
            <v>КУЗЬМИНА Ольга</v>
          </cell>
          <cell r="L349" t="str">
            <v>KUZMINA Olga</v>
          </cell>
          <cell r="M349" t="str">
            <v>KUZMINA</v>
          </cell>
          <cell r="N349" t="str">
            <v>Olga</v>
          </cell>
          <cell r="O349" t="str">
            <v>*</v>
          </cell>
          <cell r="P349">
            <v>10034922913</v>
          </cell>
          <cell r="Q349">
            <v>0</v>
          </cell>
          <cell r="R349" t="str">
            <v>RUS20000909</v>
          </cell>
          <cell r="S349" t="str">
            <v>09.09.2000</v>
          </cell>
          <cell r="T349" t="str">
            <v>Чувашская Республика</v>
          </cell>
          <cell r="V349" t="str">
            <v>СШОР №7 - ЧУОР</v>
          </cell>
          <cell r="W349" t="str">
            <v>2000</v>
          </cell>
          <cell r="X349">
            <v>0</v>
          </cell>
          <cell r="Y349">
            <v>0</v>
          </cell>
          <cell r="Z349" t="str">
            <v>RUS</v>
          </cell>
          <cell r="AA349">
            <v>0</v>
          </cell>
          <cell r="AB349">
            <v>0</v>
          </cell>
        </row>
        <row r="350">
          <cell r="A350">
            <v>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I350" t="str">
            <v/>
          </cell>
          <cell r="J350" t="str">
            <v>**</v>
          </cell>
          <cell r="K350" t="str">
            <v>КУЛЕШОВА Юлия</v>
          </cell>
          <cell r="L350" t="str">
            <v>KULESHOVA Yuliya</v>
          </cell>
          <cell r="M350" t="str">
            <v>KULESHOVA</v>
          </cell>
          <cell r="N350" t="str">
            <v>Yuliya</v>
          </cell>
          <cell r="O350" t="str">
            <v>*</v>
          </cell>
          <cell r="P350">
            <v>10078169250</v>
          </cell>
          <cell r="Q350">
            <v>0</v>
          </cell>
          <cell r="R350" t="str">
            <v>RUS20031225</v>
          </cell>
          <cell r="S350" t="str">
            <v>25.12.2003</v>
          </cell>
          <cell r="T350" t="str">
            <v>Санкт-Петербург</v>
          </cell>
          <cell r="V350" t="str">
            <v>Сестрорецк "ОР" - Забайкальский кр.</v>
          </cell>
          <cell r="W350" t="str">
            <v>2003</v>
          </cell>
          <cell r="X350">
            <v>0</v>
          </cell>
          <cell r="Y350">
            <v>0</v>
          </cell>
          <cell r="Z350" t="str">
            <v>RUS</v>
          </cell>
          <cell r="AA350">
            <v>0</v>
          </cell>
          <cell r="AB350">
            <v>0</v>
          </cell>
          <cell r="AC350">
            <v>1</v>
          </cell>
        </row>
        <row r="351">
          <cell r="A351">
            <v>0</v>
          </cell>
          <cell r="D351">
            <v>0</v>
          </cell>
          <cell r="F351">
            <v>0</v>
          </cell>
          <cell r="H351">
            <v>0</v>
          </cell>
          <cell r="I351" t="str">
            <v/>
          </cell>
          <cell r="K351" t="str">
            <v>КУЛИКОВА Анастасия</v>
          </cell>
          <cell r="L351" t="str">
            <v>KULIKOVA Anastasiia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 t="str">
            <v xml:space="preserve">RUS19910901 </v>
          </cell>
          <cell r="S351" t="str">
            <v>01.09.1991</v>
          </cell>
          <cell r="T351">
            <v>0</v>
          </cell>
          <cell r="W351" t="str">
            <v>1991</v>
          </cell>
          <cell r="X351">
            <v>0</v>
          </cell>
          <cell r="Y351">
            <v>0</v>
          </cell>
          <cell r="Z351" t="str">
            <v>RUS</v>
          </cell>
          <cell r="AA351">
            <v>0</v>
          </cell>
          <cell r="AB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H352">
            <v>0</v>
          </cell>
          <cell r="I352" t="str">
            <v/>
          </cell>
          <cell r="K352" t="str">
            <v>КУЛИКОВА Марина</v>
          </cell>
          <cell r="L352" t="str">
            <v>KULIKOVA Marina</v>
          </cell>
          <cell r="M352" t="str">
            <v>KULIKOVA</v>
          </cell>
          <cell r="N352" t="str">
            <v>Marina</v>
          </cell>
          <cell r="O352" t="str">
            <v>*</v>
          </cell>
          <cell r="P352">
            <v>10007273768</v>
          </cell>
          <cell r="Q352">
            <v>0</v>
          </cell>
          <cell r="R352" t="str">
            <v xml:space="preserve">RUS19920708 </v>
          </cell>
          <cell r="S352" t="str">
            <v>08.07.1992</v>
          </cell>
          <cell r="T352" t="str">
            <v>Самарская область</v>
          </cell>
          <cell r="V352" t="str">
            <v>ОДЮЦРФКС-Виктория</v>
          </cell>
          <cell r="W352" t="str">
            <v>1992</v>
          </cell>
          <cell r="X352">
            <v>0</v>
          </cell>
          <cell r="Y352">
            <v>0</v>
          </cell>
          <cell r="Z352" t="str">
            <v>RUS</v>
          </cell>
          <cell r="AA352">
            <v>0</v>
          </cell>
          <cell r="AB352">
            <v>0</v>
          </cell>
          <cell r="AC352" t="str">
            <v>МС</v>
          </cell>
        </row>
        <row r="353">
          <cell r="A353">
            <v>0</v>
          </cell>
          <cell r="D353">
            <v>0</v>
          </cell>
          <cell r="E353">
            <v>0</v>
          </cell>
          <cell r="F353">
            <v>0</v>
          </cell>
          <cell r="H353">
            <v>0</v>
          </cell>
          <cell r="I353" t="str">
            <v/>
          </cell>
          <cell r="K353" t="str">
            <v>КУЛИКОВА Татьяна</v>
          </cell>
          <cell r="L353" t="str">
            <v>KULIKOVA Tatiana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 t="str">
            <v>RUS19940822</v>
          </cell>
          <cell r="S353" t="str">
            <v>22.08.1994</v>
          </cell>
          <cell r="T353">
            <v>0</v>
          </cell>
          <cell r="W353" t="str">
            <v>1994</v>
          </cell>
          <cell r="X353">
            <v>0</v>
          </cell>
          <cell r="Y353">
            <v>0</v>
          </cell>
          <cell r="Z353" t="str">
            <v>RUS</v>
          </cell>
          <cell r="AA353">
            <v>0</v>
          </cell>
          <cell r="AB353">
            <v>0</v>
          </cell>
          <cell r="AC353" t="str">
            <v>КМС</v>
          </cell>
        </row>
        <row r="354">
          <cell r="A354">
            <v>0</v>
          </cell>
          <cell r="D354">
            <v>0</v>
          </cell>
          <cell r="E354">
            <v>0</v>
          </cell>
          <cell r="F354">
            <v>0</v>
          </cell>
          <cell r="H354">
            <v>0</v>
          </cell>
          <cell r="I354" t="str">
            <v/>
          </cell>
          <cell r="K354" t="str">
            <v>КУПРИЯНОВА Дарья</v>
          </cell>
          <cell r="L354" t="str">
            <v>KUPRIIANOVA Daria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 t="str">
            <v xml:space="preserve">RUS19951112 </v>
          </cell>
          <cell r="S354" t="str">
            <v>12.11.1995</v>
          </cell>
          <cell r="T354">
            <v>0</v>
          </cell>
          <cell r="W354" t="str">
            <v>1995</v>
          </cell>
          <cell r="X354">
            <v>0</v>
          </cell>
          <cell r="Y354">
            <v>0</v>
          </cell>
          <cell r="Z354" t="str">
            <v>RUS</v>
          </cell>
          <cell r="AA354">
            <v>0</v>
          </cell>
          <cell r="AB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H355">
            <v>0</v>
          </cell>
          <cell r="I355" t="str">
            <v/>
          </cell>
          <cell r="K355" t="str">
            <v>КУРГАННИКОВА Лидия</v>
          </cell>
          <cell r="L355" t="str">
            <v>KURGANNIKOVA Lidiia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 t="str">
            <v>RUS19970406</v>
          </cell>
          <cell r="S355" t="str">
            <v>06.04.1997</v>
          </cell>
          <cell r="T355" t="str">
            <v>Санкт-Петербург</v>
          </cell>
          <cell r="V355" t="str">
            <v>СШОР Петродворцового р-на СПб</v>
          </cell>
          <cell r="W355" t="str">
            <v>1997</v>
          </cell>
          <cell r="X355">
            <v>0</v>
          </cell>
          <cell r="Y355">
            <v>0</v>
          </cell>
          <cell r="Z355" t="str">
            <v>RUS</v>
          </cell>
          <cell r="AA355">
            <v>0</v>
          </cell>
          <cell r="AB355">
            <v>0</v>
          </cell>
          <cell r="AC355" t="str">
            <v>МС</v>
          </cell>
        </row>
        <row r="356">
          <cell r="A356">
            <v>0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 t="str">
            <v/>
          </cell>
          <cell r="K356" t="str">
            <v>КУХАРЕВА Александра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 t="str">
            <v>RUS20010228</v>
          </cell>
          <cell r="S356" t="str">
            <v>28.02.2001</v>
          </cell>
          <cell r="T356">
            <v>0</v>
          </cell>
          <cell r="W356" t="str">
            <v>2001</v>
          </cell>
          <cell r="X356">
            <v>0</v>
          </cell>
          <cell r="Y356">
            <v>0</v>
          </cell>
          <cell r="Z356" t="str">
            <v>RUS</v>
          </cell>
          <cell r="AA356">
            <v>0</v>
          </cell>
          <cell r="AB356">
            <v>0</v>
          </cell>
          <cell r="AC356">
            <v>1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H357">
            <v>0</v>
          </cell>
          <cell r="I357" t="str">
            <v/>
          </cell>
          <cell r="J357" t="str">
            <v>**</v>
          </cell>
          <cell r="K357" t="str">
            <v>КУЦЕНКО Анастасия</v>
          </cell>
          <cell r="L357" t="str">
            <v>KUTSENKO Anastasiya</v>
          </cell>
          <cell r="M357" t="str">
            <v>KUTSENKO</v>
          </cell>
          <cell r="N357" t="str">
            <v>Anastasiya</v>
          </cell>
          <cell r="O357" t="str">
            <v>*</v>
          </cell>
          <cell r="P357">
            <v>10036081455</v>
          </cell>
          <cell r="Q357">
            <v>0</v>
          </cell>
          <cell r="R357" t="str">
            <v>RUS20020614</v>
          </cell>
          <cell r="S357" t="str">
            <v>14.06.2002</v>
          </cell>
          <cell r="T357" t="str">
            <v>Санкт-Петербург</v>
          </cell>
          <cell r="U357">
            <v>0</v>
          </cell>
          <cell r="V357" t="str">
            <v>СШОР "ШВСМ по в/с"</v>
          </cell>
          <cell r="W357" t="str">
            <v>2002</v>
          </cell>
          <cell r="X357">
            <v>0</v>
          </cell>
          <cell r="Y357">
            <v>0</v>
          </cell>
          <cell r="Z357" t="str">
            <v>RUS</v>
          </cell>
          <cell r="AA357">
            <v>0</v>
          </cell>
          <cell r="AB357">
            <v>0</v>
          </cell>
        </row>
        <row r="358">
          <cell r="A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 t="str">
            <v/>
          </cell>
          <cell r="J358" t="str">
            <v>***</v>
          </cell>
          <cell r="K358" t="str">
            <v>КУЧЕРОВА Алена</v>
          </cell>
          <cell r="L358" t="str">
            <v>KUCHEROVA Alena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 t="str">
            <v>RUS20040220</v>
          </cell>
          <cell r="S358" t="str">
            <v>20.02.2004</v>
          </cell>
          <cell r="T358" t="str">
            <v>Ростовская область</v>
          </cell>
          <cell r="U358">
            <v>0</v>
          </cell>
          <cell r="V358" t="str">
            <v>"Росвело", РО СШОР №15</v>
          </cell>
          <cell r="W358" t="str">
            <v>2004</v>
          </cell>
          <cell r="X358">
            <v>0</v>
          </cell>
          <cell r="Y358">
            <v>0</v>
          </cell>
          <cell r="Z358" t="str">
            <v>RUS</v>
          </cell>
          <cell r="AA358">
            <v>0</v>
          </cell>
          <cell r="AB358">
            <v>0</v>
          </cell>
          <cell r="AC358">
            <v>2</v>
          </cell>
        </row>
        <row r="359">
          <cell r="D359">
            <v>0</v>
          </cell>
          <cell r="E359">
            <v>0</v>
          </cell>
          <cell r="F359">
            <v>0</v>
          </cell>
          <cell r="H359">
            <v>0</v>
          </cell>
          <cell r="I359" t="str">
            <v/>
          </cell>
          <cell r="K359" t="str">
            <v>КУЧИНСКАЯ Елена</v>
          </cell>
          <cell r="L359" t="str">
            <v>KUCHINSKAYA Elena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 t="str">
            <v>RUS19841211</v>
          </cell>
          <cell r="S359" t="str">
            <v>11.12.1984</v>
          </cell>
          <cell r="T359">
            <v>0</v>
          </cell>
          <cell r="W359" t="str">
            <v>1984</v>
          </cell>
          <cell r="X359">
            <v>0</v>
          </cell>
          <cell r="Y359">
            <v>0</v>
          </cell>
          <cell r="Z359" t="str">
            <v>RUS</v>
          </cell>
          <cell r="AA359">
            <v>0</v>
          </cell>
          <cell r="AB359">
            <v>0</v>
          </cell>
          <cell r="AC359" t="str">
            <v>МСМК</v>
          </cell>
        </row>
        <row r="360">
          <cell r="A360">
            <v>0</v>
          </cell>
          <cell r="D360">
            <v>0</v>
          </cell>
          <cell r="E360">
            <v>0</v>
          </cell>
          <cell r="F360">
            <v>0</v>
          </cell>
          <cell r="H360">
            <v>0</v>
          </cell>
          <cell r="I360" t="str">
            <v/>
          </cell>
          <cell r="K360" t="str">
            <v>ЛАВОВА Ольга</v>
          </cell>
          <cell r="L360" t="str">
            <v>LAVOVA Olga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 t="str">
            <v>RUS19980726</v>
          </cell>
          <cell r="S360" t="str">
            <v>26.07.1998</v>
          </cell>
          <cell r="T360">
            <v>0</v>
          </cell>
          <cell r="W360" t="str">
            <v>1998</v>
          </cell>
          <cell r="X360">
            <v>0</v>
          </cell>
          <cell r="Y360">
            <v>0</v>
          </cell>
          <cell r="Z360" t="str">
            <v>RUS</v>
          </cell>
          <cell r="AA360">
            <v>0</v>
          </cell>
          <cell r="AB360">
            <v>0</v>
          </cell>
          <cell r="AC360" t="str">
            <v>КМС</v>
          </cell>
        </row>
        <row r="361">
          <cell r="D361">
            <v>0</v>
          </cell>
          <cell r="F361">
            <v>0</v>
          </cell>
          <cell r="H361">
            <v>0</v>
          </cell>
          <cell r="I361" t="str">
            <v/>
          </cell>
          <cell r="J361" t="str">
            <v>***</v>
          </cell>
          <cell r="K361" t="str">
            <v>ЛАВРЕНКО Дарья</v>
          </cell>
          <cell r="L361" t="str">
            <v>LAVRENKO Daria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 t="str">
            <v>RUS20040830</v>
          </cell>
          <cell r="S361" t="str">
            <v>30.08.2004</v>
          </cell>
          <cell r="T361" t="str">
            <v>Ростовская область</v>
          </cell>
          <cell r="V361" t="str">
            <v>"Росвело", РО СШОР №15</v>
          </cell>
          <cell r="W361" t="str">
            <v>2004</v>
          </cell>
          <cell r="X361">
            <v>0</v>
          </cell>
          <cell r="Y361">
            <v>0</v>
          </cell>
          <cell r="Z361" t="str">
            <v>RUS</v>
          </cell>
          <cell r="AA361">
            <v>0</v>
          </cell>
          <cell r="AB361">
            <v>0</v>
          </cell>
          <cell r="AC361">
            <v>2</v>
          </cell>
        </row>
        <row r="362">
          <cell r="D362">
            <v>0</v>
          </cell>
          <cell r="E362">
            <v>0</v>
          </cell>
          <cell r="F362">
            <v>0</v>
          </cell>
          <cell r="H362">
            <v>0</v>
          </cell>
          <cell r="I362" t="str">
            <v/>
          </cell>
          <cell r="J362" t="str">
            <v>**</v>
          </cell>
          <cell r="K362" t="str">
            <v>ЛАВРИНОВИЧ Алиса</v>
          </cell>
          <cell r="L362" t="str">
            <v>LAVRINOVICH Alisa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 t="str">
            <v>RUS20020628</v>
          </cell>
          <cell r="S362" t="str">
            <v>28.06.2002</v>
          </cell>
          <cell r="T362">
            <v>0</v>
          </cell>
          <cell r="W362" t="str">
            <v>2002</v>
          </cell>
          <cell r="X362">
            <v>0</v>
          </cell>
          <cell r="Y362">
            <v>0</v>
          </cell>
          <cell r="Z362" t="str">
            <v>RUS</v>
          </cell>
          <cell r="AA362">
            <v>0</v>
          </cell>
          <cell r="AB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H363">
            <v>0</v>
          </cell>
          <cell r="I363" t="str">
            <v/>
          </cell>
          <cell r="J363" t="str">
            <v>**</v>
          </cell>
          <cell r="K363" t="str">
            <v>ЛАЗАРЕНКО Анжела</v>
          </cell>
          <cell r="L363" t="str">
            <v>LAZARENKO Anzhela</v>
          </cell>
          <cell r="M363" t="str">
            <v>LAZARENKO</v>
          </cell>
          <cell r="N363" t="str">
            <v>Anzhela</v>
          </cell>
          <cell r="O363" t="str">
            <v>*</v>
          </cell>
          <cell r="P363">
            <v>10036040231</v>
          </cell>
          <cell r="Q363">
            <v>0</v>
          </cell>
          <cell r="R363" t="str">
            <v>RUS20020809</v>
          </cell>
          <cell r="S363" t="str">
            <v>09.08.2002</v>
          </cell>
          <cell r="T363" t="str">
            <v>Самарская область</v>
          </cell>
          <cell r="V363" t="str">
            <v>ОДЮЦРФКС-Виктория</v>
          </cell>
          <cell r="W363" t="str">
            <v>2002</v>
          </cell>
          <cell r="X363">
            <v>0</v>
          </cell>
          <cell r="Y363">
            <v>0</v>
          </cell>
          <cell r="Z363" t="str">
            <v>RUS</v>
          </cell>
          <cell r="AA363">
            <v>0</v>
          </cell>
          <cell r="AB363">
            <v>0</v>
          </cell>
          <cell r="AC363">
            <v>1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 t="str">
            <v/>
          </cell>
          <cell r="K364" t="str">
            <v>ЛАТЫПОВА Диана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 t="str">
            <v>RUS20000826</v>
          </cell>
          <cell r="S364" t="str">
            <v>26.08.2000</v>
          </cell>
          <cell r="T364" t="str">
            <v>Республика Татарстан</v>
          </cell>
          <cell r="U364">
            <v>0</v>
          </cell>
          <cell r="V364" t="str">
            <v>"ТатНефтьВело" ДЮСШ-2</v>
          </cell>
          <cell r="W364" t="str">
            <v>2000</v>
          </cell>
          <cell r="X364">
            <v>0</v>
          </cell>
          <cell r="Y364">
            <v>0</v>
          </cell>
          <cell r="Z364" t="str">
            <v>RUS</v>
          </cell>
          <cell r="AA364">
            <v>0</v>
          </cell>
          <cell r="AB364">
            <v>0</v>
          </cell>
        </row>
        <row r="365">
          <cell r="A365">
            <v>0</v>
          </cell>
          <cell r="D365">
            <v>0</v>
          </cell>
          <cell r="E365">
            <v>0</v>
          </cell>
          <cell r="F365">
            <v>0</v>
          </cell>
          <cell r="H365">
            <v>0</v>
          </cell>
          <cell r="I365" t="str">
            <v/>
          </cell>
          <cell r="K365" t="str">
            <v>ЛАТЫШОВА Елизавета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 t="str">
            <v>RUS20011121</v>
          </cell>
          <cell r="S365" t="str">
            <v>21.11.2001</v>
          </cell>
          <cell r="T365">
            <v>0</v>
          </cell>
          <cell r="W365" t="str">
            <v>2001</v>
          </cell>
          <cell r="X365">
            <v>0</v>
          </cell>
          <cell r="Y365">
            <v>0</v>
          </cell>
          <cell r="Z365" t="str">
            <v>RUS</v>
          </cell>
          <cell r="AA365">
            <v>0</v>
          </cell>
          <cell r="AB365">
            <v>0</v>
          </cell>
          <cell r="AC365" t="str">
            <v>КМС</v>
          </cell>
        </row>
        <row r="366">
          <cell r="D366">
            <v>0</v>
          </cell>
          <cell r="E366">
            <v>0</v>
          </cell>
          <cell r="F366">
            <v>0</v>
          </cell>
          <cell r="H366">
            <v>0</v>
          </cell>
          <cell r="I366" t="str">
            <v/>
          </cell>
          <cell r="K366" t="str">
            <v>ЛЕБЕДЕВА Александра</v>
          </cell>
          <cell r="L366" t="str">
            <v>LEBEDEVA Aleksandra</v>
          </cell>
          <cell r="M366" t="str">
            <v>LEBEDEVA</v>
          </cell>
          <cell r="N366" t="str">
            <v>Aleksandra</v>
          </cell>
          <cell r="O366" t="str">
            <v>*</v>
          </cell>
          <cell r="P366">
            <v>10010697666</v>
          </cell>
          <cell r="Q366">
            <v>0</v>
          </cell>
          <cell r="R366" t="str">
            <v xml:space="preserve">RUS19960206 </v>
          </cell>
          <cell r="S366" t="str">
            <v>06.02.1996</v>
          </cell>
          <cell r="T366">
            <v>0</v>
          </cell>
          <cell r="W366" t="str">
            <v>1996</v>
          </cell>
          <cell r="X366">
            <v>0</v>
          </cell>
          <cell r="Y366">
            <v>0</v>
          </cell>
          <cell r="Z366" t="str">
            <v>RUS</v>
          </cell>
          <cell r="AA366">
            <v>0</v>
          </cell>
          <cell r="AB366">
            <v>0</v>
          </cell>
          <cell r="AC366" t="str">
            <v>КМС</v>
          </cell>
        </row>
        <row r="367">
          <cell r="A367">
            <v>0</v>
          </cell>
          <cell r="D367">
            <v>0</v>
          </cell>
          <cell r="E367">
            <v>0</v>
          </cell>
          <cell r="F367">
            <v>0</v>
          </cell>
          <cell r="H367">
            <v>0</v>
          </cell>
          <cell r="I367" t="str">
            <v/>
          </cell>
          <cell r="J367" t="str">
            <v>**</v>
          </cell>
          <cell r="K367" t="str">
            <v>ЛЕБЕДЕВА Алена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 t="str">
            <v>RUS20020422</v>
          </cell>
          <cell r="S367" t="str">
            <v>22.04.2002</v>
          </cell>
          <cell r="T367">
            <v>0</v>
          </cell>
          <cell r="W367" t="str">
            <v>2002</v>
          </cell>
          <cell r="X367">
            <v>0</v>
          </cell>
          <cell r="Y367">
            <v>0</v>
          </cell>
          <cell r="Z367" t="str">
            <v>RUS</v>
          </cell>
          <cell r="AA367">
            <v>0</v>
          </cell>
          <cell r="AB367">
            <v>0</v>
          </cell>
          <cell r="AC367">
            <v>1</v>
          </cell>
        </row>
        <row r="368">
          <cell r="D368">
            <v>0</v>
          </cell>
          <cell r="E368">
            <v>0</v>
          </cell>
          <cell r="F368">
            <v>0</v>
          </cell>
          <cell r="H368">
            <v>0</v>
          </cell>
          <cell r="I368" t="str">
            <v/>
          </cell>
          <cell r="J368" t="str">
            <v>**</v>
          </cell>
          <cell r="K368" t="str">
            <v>ЛЕБЕДИНЕЦ Арина</v>
          </cell>
          <cell r="L368" t="str">
            <v>LEBEDINEC Arina</v>
          </cell>
          <cell r="M368" t="str">
            <v>LEBEDINEC</v>
          </cell>
          <cell r="N368" t="str">
            <v>Arina</v>
          </cell>
          <cell r="O368" t="str">
            <v>*</v>
          </cell>
          <cell r="P368">
            <v>10055892491</v>
          </cell>
          <cell r="Q368">
            <v>0</v>
          </cell>
          <cell r="R368" t="str">
            <v>RUS20030613</v>
          </cell>
          <cell r="S368" t="str">
            <v>13.06.2003</v>
          </cell>
          <cell r="T368" t="str">
            <v>Ростовская область</v>
          </cell>
          <cell r="V368" t="str">
            <v>"Росвело", РО СШОР №15</v>
          </cell>
          <cell r="W368" t="str">
            <v>2003</v>
          </cell>
          <cell r="X368">
            <v>0</v>
          </cell>
          <cell r="Y368">
            <v>0</v>
          </cell>
          <cell r="Z368" t="str">
            <v>RUS</v>
          </cell>
          <cell r="AA368">
            <v>0</v>
          </cell>
          <cell r="AB368">
            <v>0</v>
          </cell>
          <cell r="AC368">
            <v>2</v>
          </cell>
        </row>
        <row r="369">
          <cell r="A369">
            <v>0</v>
          </cell>
          <cell r="D369">
            <v>0</v>
          </cell>
          <cell r="E369">
            <v>0</v>
          </cell>
          <cell r="F369">
            <v>0</v>
          </cell>
          <cell r="H369">
            <v>0</v>
          </cell>
          <cell r="I369" t="str">
            <v/>
          </cell>
          <cell r="K369" t="str">
            <v>ЛЕВКОВА Анжела</v>
          </cell>
          <cell r="L369" t="str">
            <v>LEVKOVA Anzhela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 t="str">
            <v>RUS19920419</v>
          </cell>
          <cell r="S369" t="str">
            <v>19.04.1992</v>
          </cell>
          <cell r="T369">
            <v>0</v>
          </cell>
          <cell r="W369" t="str">
            <v>1992</v>
          </cell>
          <cell r="X369">
            <v>0</v>
          </cell>
          <cell r="Y369">
            <v>0</v>
          </cell>
          <cell r="Z369" t="str">
            <v>RUS</v>
          </cell>
          <cell r="AA369">
            <v>0</v>
          </cell>
          <cell r="AB369">
            <v>0</v>
          </cell>
        </row>
        <row r="370">
          <cell r="A370">
            <v>0</v>
          </cell>
          <cell r="D370">
            <v>0</v>
          </cell>
          <cell r="E370">
            <v>0</v>
          </cell>
          <cell r="F370">
            <v>0</v>
          </cell>
          <cell r="H370">
            <v>0</v>
          </cell>
          <cell r="I370" t="str">
            <v/>
          </cell>
          <cell r="K370" t="str">
            <v>ЛЕВЧЕНКО Виктория</v>
          </cell>
          <cell r="L370" t="str">
            <v>LEVCHENKO Viktoria</v>
          </cell>
          <cell r="M370" t="str">
            <v>LEVCHENKO</v>
          </cell>
          <cell r="N370" t="str">
            <v>Viktoria</v>
          </cell>
          <cell r="O370" t="str">
            <v>*</v>
          </cell>
          <cell r="P370">
            <v>10009044828</v>
          </cell>
          <cell r="Q370">
            <v>0</v>
          </cell>
          <cell r="R370" t="str">
            <v>RUS19970426</v>
          </cell>
          <cell r="S370" t="str">
            <v>26.04.1997</v>
          </cell>
          <cell r="T370" t="str">
            <v>Ростовская область</v>
          </cell>
          <cell r="V370" t="str">
            <v>"Росвело", РОУОР</v>
          </cell>
          <cell r="W370" t="str">
            <v>1997</v>
          </cell>
          <cell r="X370">
            <v>0</v>
          </cell>
          <cell r="Y370">
            <v>0</v>
          </cell>
          <cell r="Z370" t="str">
            <v>RUS</v>
          </cell>
          <cell r="AA370">
            <v>0</v>
          </cell>
          <cell r="AB370">
            <v>0</v>
          </cell>
          <cell r="AC370" t="str">
            <v>МС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J371" t="str">
            <v>**</v>
          </cell>
          <cell r="K371" t="str">
            <v>ЛЕГОШИНА Мария</v>
          </cell>
          <cell r="L371" t="str">
            <v>LEGOSHINA Maria</v>
          </cell>
          <cell r="M371" t="str">
            <v>LEGOSHINA</v>
          </cell>
          <cell r="N371" t="str">
            <v>Maria</v>
          </cell>
          <cell r="O371" t="str">
            <v>*</v>
          </cell>
          <cell r="P371">
            <v>10064092328</v>
          </cell>
          <cell r="Q371">
            <v>0</v>
          </cell>
          <cell r="R371" t="str">
            <v>RUS20020215</v>
          </cell>
          <cell r="S371" t="str">
            <v>15.02.2002</v>
          </cell>
          <cell r="T371" t="str">
            <v>Удмуртская Республика</v>
          </cell>
          <cell r="U371">
            <v>0</v>
          </cell>
          <cell r="V371" t="str">
            <v>ССШОР по в/с</v>
          </cell>
          <cell r="W371" t="str">
            <v>2002</v>
          </cell>
          <cell r="X371">
            <v>0</v>
          </cell>
          <cell r="Y371">
            <v>0</v>
          </cell>
          <cell r="Z371" t="str">
            <v>RUS</v>
          </cell>
          <cell r="AA371">
            <v>0</v>
          </cell>
          <cell r="AB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H372">
            <v>0</v>
          </cell>
          <cell r="I372" t="str">
            <v/>
          </cell>
          <cell r="J372" t="str">
            <v>**</v>
          </cell>
          <cell r="K372" t="str">
            <v>ЛЕЗИНА Мария</v>
          </cell>
          <cell r="L372" t="str">
            <v>LEZINA Maria</v>
          </cell>
          <cell r="M372" t="str">
            <v>LEZINA</v>
          </cell>
          <cell r="N372" t="str">
            <v>Maria</v>
          </cell>
          <cell r="O372" t="str">
            <v>*</v>
          </cell>
          <cell r="P372">
            <v>10051124539</v>
          </cell>
          <cell r="Q372">
            <v>0</v>
          </cell>
          <cell r="R372" t="str">
            <v>RUS20030701</v>
          </cell>
          <cell r="S372" t="str">
            <v>01.07.2003</v>
          </cell>
          <cell r="T372" t="str">
            <v>Самарская область</v>
          </cell>
          <cell r="V372" t="str">
            <v>ОДЮЦРФКС-Виктория</v>
          </cell>
          <cell r="W372" t="str">
            <v>2003</v>
          </cell>
          <cell r="X372">
            <v>0</v>
          </cell>
          <cell r="Y372">
            <v>0</v>
          </cell>
          <cell r="Z372" t="str">
            <v>RUS</v>
          </cell>
          <cell r="AA372">
            <v>0</v>
          </cell>
          <cell r="AB372">
            <v>0</v>
          </cell>
        </row>
        <row r="373">
          <cell r="A373">
            <v>0</v>
          </cell>
          <cell r="D373">
            <v>0</v>
          </cell>
          <cell r="E373">
            <v>0</v>
          </cell>
          <cell r="F373">
            <v>0</v>
          </cell>
          <cell r="H373">
            <v>0</v>
          </cell>
          <cell r="I373" t="str">
            <v/>
          </cell>
          <cell r="K373" t="str">
            <v>ЛЕМЕШКОВА Виолета</v>
          </cell>
          <cell r="L373" t="str">
            <v>LEMESHKOVA Violeta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 t="str">
            <v xml:space="preserve">RUS19930703 </v>
          </cell>
          <cell r="S373" t="str">
            <v>03.07.1993</v>
          </cell>
          <cell r="T373">
            <v>0</v>
          </cell>
          <cell r="W373" t="str">
            <v>1993</v>
          </cell>
          <cell r="X373">
            <v>0</v>
          </cell>
          <cell r="Y373">
            <v>0</v>
          </cell>
          <cell r="Z373" t="str">
            <v>RUS</v>
          </cell>
          <cell r="AA373">
            <v>0</v>
          </cell>
          <cell r="AB373">
            <v>0</v>
          </cell>
        </row>
        <row r="374">
          <cell r="A374">
            <v>0</v>
          </cell>
          <cell r="D374">
            <v>0</v>
          </cell>
          <cell r="E374">
            <v>0</v>
          </cell>
          <cell r="F374">
            <v>0</v>
          </cell>
          <cell r="H374">
            <v>0</v>
          </cell>
          <cell r="I374" t="str">
            <v/>
          </cell>
          <cell r="K374" t="str">
            <v>ЛИМАЧКО Мария</v>
          </cell>
          <cell r="L374" t="str">
            <v>LIMACHKO Mariia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 t="str">
            <v>RUS20010531</v>
          </cell>
          <cell r="S374" t="str">
            <v>31.05.2001</v>
          </cell>
          <cell r="T374" t="str">
            <v>Санкт-Петербург</v>
          </cell>
          <cell r="V374" t="str">
            <v>Сестрорецк "ОР"</v>
          </cell>
          <cell r="W374" t="str">
            <v>2001</v>
          </cell>
          <cell r="X374">
            <v>0</v>
          </cell>
          <cell r="Y374">
            <v>0</v>
          </cell>
          <cell r="Z374" t="str">
            <v>RUS</v>
          </cell>
          <cell r="AA374">
            <v>0</v>
          </cell>
          <cell r="AB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H375">
            <v>0</v>
          </cell>
          <cell r="I375" t="str">
            <v/>
          </cell>
          <cell r="K375" t="str">
            <v>ЛИСКОВЧУК Анастасия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 t="str">
            <v>RUS20011226</v>
          </cell>
          <cell r="S375" t="str">
            <v>26.12.2001</v>
          </cell>
          <cell r="T375">
            <v>0</v>
          </cell>
          <cell r="W375" t="str">
            <v>2001</v>
          </cell>
          <cell r="X375">
            <v>0</v>
          </cell>
          <cell r="Y375">
            <v>0</v>
          </cell>
          <cell r="Z375" t="str">
            <v>RUS</v>
          </cell>
          <cell r="AA375">
            <v>0</v>
          </cell>
          <cell r="AB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 t="str">
            <v>ЛИСТОПАДОВА Кристина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 t="str">
            <v>RUS20001031</v>
          </cell>
          <cell r="S376" t="str">
            <v>31.10.2000</v>
          </cell>
          <cell r="T376">
            <v>0</v>
          </cell>
          <cell r="U376">
            <v>0</v>
          </cell>
          <cell r="W376" t="str">
            <v>2000</v>
          </cell>
          <cell r="X376">
            <v>0</v>
          </cell>
          <cell r="Y376">
            <v>0</v>
          </cell>
          <cell r="Z376" t="str">
            <v>RUS</v>
          </cell>
          <cell r="AA376">
            <v>0</v>
          </cell>
          <cell r="AB376">
            <v>0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H377">
            <v>0</v>
          </cell>
          <cell r="I377" t="str">
            <v/>
          </cell>
          <cell r="K377" t="str">
            <v>ЛИТВИНЕНКО Любовь</v>
          </cell>
          <cell r="L377" t="str">
            <v>LITVINENKO Liubov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 t="str">
            <v xml:space="preserve">RUS19940302 </v>
          </cell>
          <cell r="S377" t="str">
            <v>02.03.1994</v>
          </cell>
          <cell r="T377">
            <v>0</v>
          </cell>
          <cell r="W377" t="str">
            <v>1994</v>
          </cell>
          <cell r="X377">
            <v>0</v>
          </cell>
          <cell r="Y377">
            <v>0</v>
          </cell>
          <cell r="Z377" t="str">
            <v>RUS</v>
          </cell>
          <cell r="AA377">
            <v>0</v>
          </cell>
          <cell r="AB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 t="str">
            <v/>
          </cell>
          <cell r="K378" t="str">
            <v>ЛИЧМАНОВА Елена</v>
          </cell>
          <cell r="L378" t="str">
            <v>LICHMANOVA Elena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 t="str">
            <v xml:space="preserve">RUS19910110 </v>
          </cell>
          <cell r="S378" t="str">
            <v>10.01.1991</v>
          </cell>
          <cell r="T378">
            <v>0</v>
          </cell>
          <cell r="U378">
            <v>0</v>
          </cell>
          <cell r="W378" t="str">
            <v>1991</v>
          </cell>
          <cell r="X378">
            <v>0</v>
          </cell>
          <cell r="Y378">
            <v>0</v>
          </cell>
          <cell r="Z378" t="str">
            <v>RUS</v>
          </cell>
          <cell r="AA378">
            <v>0</v>
          </cell>
          <cell r="AB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 t="str">
            <v/>
          </cell>
          <cell r="J379" t="str">
            <v>***</v>
          </cell>
          <cell r="K379" t="str">
            <v>ЛОБОВА Александра</v>
          </cell>
          <cell r="L379" t="str">
            <v>LOBOVA Aleksandra</v>
          </cell>
          <cell r="M379" t="str">
            <v>LOBOVA</v>
          </cell>
          <cell r="N379" t="str">
            <v>Aleksandra</v>
          </cell>
          <cell r="O379" t="str">
            <v>*</v>
          </cell>
          <cell r="P379">
            <v>10092427644</v>
          </cell>
          <cell r="Q379">
            <v>0</v>
          </cell>
          <cell r="R379" t="str">
            <v>RUS20041206</v>
          </cell>
          <cell r="S379" t="str">
            <v>06.12.2004</v>
          </cell>
          <cell r="T379" t="str">
            <v>Санкт-Петербург</v>
          </cell>
          <cell r="U379">
            <v>0</v>
          </cell>
          <cell r="V379" t="str">
            <v>Сестрорецк "ОР"</v>
          </cell>
          <cell r="W379" t="str">
            <v>2004</v>
          </cell>
          <cell r="X379">
            <v>0</v>
          </cell>
          <cell r="Y379">
            <v>0</v>
          </cell>
          <cell r="Z379" t="str">
            <v>RUS</v>
          </cell>
          <cell r="AA379">
            <v>0</v>
          </cell>
          <cell r="AB379">
            <v>0</v>
          </cell>
          <cell r="AC379">
            <v>1</v>
          </cell>
        </row>
        <row r="380">
          <cell r="D380">
            <v>0</v>
          </cell>
          <cell r="E380">
            <v>0</v>
          </cell>
          <cell r="F380">
            <v>0</v>
          </cell>
          <cell r="H380">
            <v>0</v>
          </cell>
          <cell r="I380" t="str">
            <v/>
          </cell>
          <cell r="K380" t="str">
            <v>ЛОГИНОВА Кристина</v>
          </cell>
          <cell r="L380" t="str">
            <v>LOGINOVA Kristina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 t="str">
            <v xml:space="preserve">RUS19950608 </v>
          </cell>
          <cell r="S380" t="str">
            <v>08.06.1995</v>
          </cell>
          <cell r="T380">
            <v>0</v>
          </cell>
          <cell r="W380" t="str">
            <v>1995</v>
          </cell>
          <cell r="X380">
            <v>0</v>
          </cell>
          <cell r="Y380">
            <v>0</v>
          </cell>
          <cell r="Z380" t="str">
            <v>RUS</v>
          </cell>
          <cell r="AA380">
            <v>0</v>
          </cell>
          <cell r="AB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H381">
            <v>0</v>
          </cell>
          <cell r="I381" t="str">
            <v/>
          </cell>
          <cell r="K381" t="str">
            <v>ЛУКМАНОВА Эльнара</v>
          </cell>
          <cell r="L381" t="str">
            <v>LUKMANOVA Elnara</v>
          </cell>
          <cell r="M381" t="str">
            <v>LUKMANOVA</v>
          </cell>
          <cell r="N381" t="str">
            <v>Elnara</v>
          </cell>
          <cell r="O381" t="str">
            <v>*</v>
          </cell>
          <cell r="P381">
            <v>10015151683</v>
          </cell>
          <cell r="Q381">
            <v>0</v>
          </cell>
          <cell r="R381" t="str">
            <v>RUS19950818</v>
          </cell>
          <cell r="S381" t="str">
            <v>18.08.1995</v>
          </cell>
          <cell r="T381" t="str">
            <v>Свердловская область</v>
          </cell>
          <cell r="V381" t="str">
            <v>СШОР "Уктусские горы"</v>
          </cell>
          <cell r="W381" t="str">
            <v>1995</v>
          </cell>
          <cell r="X381">
            <v>0</v>
          </cell>
          <cell r="Y381">
            <v>0</v>
          </cell>
          <cell r="Z381" t="str">
            <v>RUS</v>
          </cell>
          <cell r="AA381">
            <v>0</v>
          </cell>
          <cell r="AB381">
            <v>0</v>
          </cell>
          <cell r="AC381" t="str">
            <v>КМС</v>
          </cell>
        </row>
        <row r="382">
          <cell r="D382">
            <v>0</v>
          </cell>
          <cell r="E382">
            <v>0</v>
          </cell>
          <cell r="F382">
            <v>0</v>
          </cell>
          <cell r="H382">
            <v>0</v>
          </cell>
          <cell r="I382" t="str">
            <v/>
          </cell>
          <cell r="K382" t="str">
            <v>ЛУКЬЯНОВА Анастасия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 t="str">
            <v>RUS20010221</v>
          </cell>
          <cell r="S382" t="str">
            <v>21.02.2001</v>
          </cell>
          <cell r="T382">
            <v>0</v>
          </cell>
          <cell r="U382">
            <v>0</v>
          </cell>
          <cell r="W382" t="str">
            <v>2001</v>
          </cell>
          <cell r="X382">
            <v>0</v>
          </cell>
          <cell r="Y382">
            <v>0</v>
          </cell>
          <cell r="Z382" t="str">
            <v>RUS</v>
          </cell>
          <cell r="AA382">
            <v>0</v>
          </cell>
          <cell r="AB382">
            <v>0</v>
          </cell>
          <cell r="AC382">
            <v>2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 t="str">
            <v/>
          </cell>
          <cell r="J383" t="str">
            <v>**</v>
          </cell>
          <cell r="K383" t="str">
            <v>ЛУЧКИНА Полина</v>
          </cell>
          <cell r="L383" t="str">
            <v>LUCHKINA Polina</v>
          </cell>
          <cell r="M383" t="str">
            <v>LUCHKINA</v>
          </cell>
          <cell r="N383" t="str">
            <v>Polina</v>
          </cell>
          <cell r="O383" t="str">
            <v>*</v>
          </cell>
          <cell r="P383">
            <v>10055307057</v>
          </cell>
          <cell r="Q383">
            <v>0</v>
          </cell>
          <cell r="R383" t="str">
            <v>RUS20020315</v>
          </cell>
          <cell r="S383" t="str">
            <v>15.03.2002</v>
          </cell>
          <cell r="T383" t="str">
            <v>Свердловская область</v>
          </cell>
          <cell r="V383" t="str">
            <v>СШОР по в/с "Велогор"</v>
          </cell>
          <cell r="W383" t="str">
            <v>2002</v>
          </cell>
          <cell r="X383">
            <v>0</v>
          </cell>
          <cell r="Y383">
            <v>0</v>
          </cell>
          <cell r="Z383" t="str">
            <v>RUS</v>
          </cell>
          <cell r="AA383">
            <v>0</v>
          </cell>
          <cell r="AB383">
            <v>0</v>
          </cell>
          <cell r="AC383" t="str">
            <v>КМС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 t="str">
            <v>ЛУШКОВА Юлия</v>
          </cell>
          <cell r="L384" t="str">
            <v>LUSHKOVA IUliia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 t="str">
            <v xml:space="preserve">RUS19880121 </v>
          </cell>
          <cell r="S384" t="str">
            <v>21.01.1988</v>
          </cell>
          <cell r="T384">
            <v>0</v>
          </cell>
          <cell r="U384">
            <v>0</v>
          </cell>
          <cell r="W384" t="str">
            <v>1988</v>
          </cell>
          <cell r="X384">
            <v>0</v>
          </cell>
          <cell r="Y384">
            <v>0</v>
          </cell>
          <cell r="Z384" t="str">
            <v>RUS</v>
          </cell>
          <cell r="AA384">
            <v>0</v>
          </cell>
          <cell r="AB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H385">
            <v>0</v>
          </cell>
          <cell r="I385" t="str">
            <v/>
          </cell>
          <cell r="J385" t="str">
            <v>**</v>
          </cell>
          <cell r="K385" t="str">
            <v>ЛЫСЕНКО Владислава</v>
          </cell>
          <cell r="L385" t="str">
            <v>LYSENKO Vladislava</v>
          </cell>
          <cell r="M385" t="str">
            <v>LYSENKO</v>
          </cell>
          <cell r="N385" t="str">
            <v>Vladislava</v>
          </cell>
          <cell r="O385" t="str">
            <v>*</v>
          </cell>
          <cell r="P385">
            <v>10059935472</v>
          </cell>
          <cell r="Q385">
            <v>0</v>
          </cell>
          <cell r="R385" t="str">
            <v>RUS20020221</v>
          </cell>
          <cell r="S385" t="str">
            <v>21.02.2002</v>
          </cell>
          <cell r="T385">
            <v>0</v>
          </cell>
          <cell r="U385">
            <v>0</v>
          </cell>
          <cell r="W385" t="str">
            <v>2002</v>
          </cell>
          <cell r="X385">
            <v>0</v>
          </cell>
          <cell r="Y385">
            <v>0</v>
          </cell>
          <cell r="Z385" t="str">
            <v>RUS</v>
          </cell>
          <cell r="AA385">
            <v>0</v>
          </cell>
          <cell r="AB385">
            <v>0</v>
          </cell>
        </row>
        <row r="386">
          <cell r="A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 t="str">
            <v>ЛЫСЕНКО Полина</v>
          </cell>
          <cell r="L386" t="str">
            <v>LUSENKO Polina</v>
          </cell>
          <cell r="M386" t="str">
            <v>LUSENKO</v>
          </cell>
          <cell r="N386" t="str">
            <v>Polina</v>
          </cell>
          <cell r="O386" t="str">
            <v>*</v>
          </cell>
          <cell r="P386">
            <v>10034910583</v>
          </cell>
          <cell r="Q386">
            <v>0</v>
          </cell>
          <cell r="R386" t="str">
            <v>RUS19951007</v>
          </cell>
          <cell r="S386" t="str">
            <v>07.10.1995</v>
          </cell>
          <cell r="T386">
            <v>0</v>
          </cell>
          <cell r="U386">
            <v>0</v>
          </cell>
          <cell r="V386">
            <v>0</v>
          </cell>
          <cell r="W386" t="str">
            <v>1995</v>
          </cell>
          <cell r="X386">
            <v>0</v>
          </cell>
          <cell r="Y386">
            <v>0</v>
          </cell>
          <cell r="Z386" t="str">
            <v>RUS</v>
          </cell>
          <cell r="AA386">
            <v>0</v>
          </cell>
          <cell r="AB386">
            <v>0</v>
          </cell>
          <cell r="AC386" t="str">
            <v>МС</v>
          </cell>
        </row>
        <row r="387">
          <cell r="A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H387">
            <v>0</v>
          </cell>
          <cell r="I387" t="str">
            <v/>
          </cell>
          <cell r="J387" t="str">
            <v>***</v>
          </cell>
          <cell r="K387" t="str">
            <v>ЛЫСОГОР Алена</v>
          </cell>
          <cell r="L387" t="str">
            <v>LYSOGOR Alyona</v>
          </cell>
          <cell r="M387" t="str">
            <v>LYSOGOR</v>
          </cell>
          <cell r="N387" t="str">
            <v>Alyona</v>
          </cell>
          <cell r="O387" t="str">
            <v>*</v>
          </cell>
          <cell r="P387">
            <v>10080703374</v>
          </cell>
          <cell r="Q387">
            <v>0</v>
          </cell>
          <cell r="R387" t="str">
            <v>RUS20040523</v>
          </cell>
          <cell r="S387" t="str">
            <v>23.05.2004</v>
          </cell>
          <cell r="T387" t="str">
            <v>Ростовская область</v>
          </cell>
          <cell r="U387">
            <v>0</v>
          </cell>
          <cell r="V387" t="str">
            <v>РОУОР</v>
          </cell>
          <cell r="W387" t="str">
            <v>2004</v>
          </cell>
          <cell r="X387">
            <v>0</v>
          </cell>
          <cell r="Y387">
            <v>0</v>
          </cell>
          <cell r="Z387" t="str">
            <v>RUS</v>
          </cell>
          <cell r="AA387">
            <v>0</v>
          </cell>
          <cell r="AB387">
            <v>0</v>
          </cell>
          <cell r="AC387">
            <v>1</v>
          </cell>
        </row>
        <row r="388">
          <cell r="A388">
            <v>0</v>
          </cell>
          <cell r="D388">
            <v>0</v>
          </cell>
          <cell r="E388">
            <v>0</v>
          </cell>
          <cell r="F388">
            <v>0</v>
          </cell>
          <cell r="H388">
            <v>0</v>
          </cell>
          <cell r="I388" t="str">
            <v/>
          </cell>
          <cell r="J388" t="str">
            <v>**</v>
          </cell>
          <cell r="K388" t="str">
            <v>МАВЛЮТОВА Алина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R388" t="str">
            <v>RUS20020626</v>
          </cell>
          <cell r="S388" t="str">
            <v>26.06.2002</v>
          </cell>
          <cell r="T388" t="str">
            <v>Тюменская область</v>
          </cell>
          <cell r="V388" t="str">
            <v>ОСШОР, ДЮСШ №2</v>
          </cell>
          <cell r="W388" t="str">
            <v>2002</v>
          </cell>
          <cell r="X388">
            <v>0</v>
          </cell>
          <cell r="Y388">
            <v>0</v>
          </cell>
          <cell r="Z388" t="str">
            <v>RUS</v>
          </cell>
          <cell r="AA388">
            <v>0</v>
          </cell>
          <cell r="AB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H389">
            <v>0</v>
          </cell>
          <cell r="I389" t="str">
            <v/>
          </cell>
          <cell r="K389" t="str">
            <v>МАГОМЕДОВА Эвелина</v>
          </cell>
          <cell r="L389">
            <v>0</v>
          </cell>
          <cell r="M389">
            <v>0</v>
          </cell>
          <cell r="N389">
            <v>0</v>
          </cell>
          <cell r="R389" t="str">
            <v>RUS20010730</v>
          </cell>
          <cell r="S389" t="str">
            <v>30.07.2001</v>
          </cell>
          <cell r="T389" t="str">
            <v>Москва</v>
          </cell>
          <cell r="U389">
            <v>0</v>
          </cell>
          <cell r="V389" t="str">
            <v>МГФСО</v>
          </cell>
          <cell r="W389" t="str">
            <v>2001</v>
          </cell>
          <cell r="X389">
            <v>0</v>
          </cell>
          <cell r="Y389">
            <v>0</v>
          </cell>
          <cell r="Z389" t="str">
            <v>RUS</v>
          </cell>
          <cell r="AA389">
            <v>0</v>
          </cell>
          <cell r="AB389">
            <v>0</v>
          </cell>
        </row>
        <row r="390">
          <cell r="A390">
            <v>0</v>
          </cell>
          <cell r="D390">
            <v>0</v>
          </cell>
          <cell r="E390">
            <v>0</v>
          </cell>
          <cell r="F390">
            <v>0</v>
          </cell>
          <cell r="H390">
            <v>0</v>
          </cell>
          <cell r="I390" t="str">
            <v/>
          </cell>
          <cell r="K390" t="str">
            <v>МАКАРОВА Александра</v>
          </cell>
          <cell r="L390" t="str">
            <v>MAKAROVA Aleksandra</v>
          </cell>
          <cell r="M390">
            <v>0</v>
          </cell>
          <cell r="N390">
            <v>0</v>
          </cell>
          <cell r="R390" t="str">
            <v xml:space="preserve">RUS19950128 </v>
          </cell>
          <cell r="S390" t="str">
            <v>28.01.1995</v>
          </cell>
          <cell r="T390">
            <v>0</v>
          </cell>
          <cell r="U390">
            <v>0</v>
          </cell>
          <cell r="W390" t="str">
            <v>1995</v>
          </cell>
          <cell r="X390">
            <v>0</v>
          </cell>
          <cell r="Y390">
            <v>0</v>
          </cell>
          <cell r="Z390" t="str">
            <v>RUS</v>
          </cell>
          <cell r="AA390">
            <v>0</v>
          </cell>
          <cell r="AB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J391">
            <v>0</v>
          </cell>
          <cell r="K391" t="str">
            <v>МАКАРОВА Марина</v>
          </cell>
          <cell r="L391" t="str">
            <v>MAKAROVA Marina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 t="str">
            <v xml:space="preserve">RUS19920212 </v>
          </cell>
          <cell r="S391" t="str">
            <v>12.02.1992</v>
          </cell>
          <cell r="T391">
            <v>0</v>
          </cell>
          <cell r="U391">
            <v>0</v>
          </cell>
          <cell r="V391">
            <v>0</v>
          </cell>
          <cell r="W391" t="str">
            <v>1992</v>
          </cell>
          <cell r="X391">
            <v>0</v>
          </cell>
          <cell r="Y391">
            <v>0</v>
          </cell>
          <cell r="Z391" t="str">
            <v>RUS</v>
          </cell>
          <cell r="AA391">
            <v>0</v>
          </cell>
          <cell r="AB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H392">
            <v>0</v>
          </cell>
          <cell r="I392" t="str">
            <v/>
          </cell>
          <cell r="K392" t="str">
            <v>МАКАСЕЕВА Дарья</v>
          </cell>
          <cell r="L392" t="str">
            <v>MAKASEEVA Daria</v>
          </cell>
          <cell r="M392" t="str">
            <v>MAKASEEVA</v>
          </cell>
          <cell r="N392" t="str">
            <v>Daria</v>
          </cell>
          <cell r="O392" t="str">
            <v>*</v>
          </cell>
          <cell r="P392">
            <v>10036017595</v>
          </cell>
          <cell r="Q392">
            <v>0</v>
          </cell>
          <cell r="R392" t="str">
            <v>RUS20010921</v>
          </cell>
          <cell r="S392" t="str">
            <v>21.09.2001</v>
          </cell>
          <cell r="T392" t="str">
            <v>Санкт-Петербург</v>
          </cell>
          <cell r="V392" t="str">
            <v>ШВСМ-Локомотив - В.Луки</v>
          </cell>
          <cell r="W392" t="str">
            <v>2001</v>
          </cell>
          <cell r="X392">
            <v>0</v>
          </cell>
          <cell r="Y392">
            <v>0</v>
          </cell>
          <cell r="Z392" t="str">
            <v>RUS</v>
          </cell>
          <cell r="AA392">
            <v>0</v>
          </cell>
          <cell r="AB392">
            <v>0</v>
          </cell>
          <cell r="AC392" t="str">
            <v>КМС</v>
          </cell>
        </row>
        <row r="393">
          <cell r="D393">
            <v>0</v>
          </cell>
          <cell r="E393">
            <v>0</v>
          </cell>
          <cell r="F393">
            <v>0</v>
          </cell>
          <cell r="H393">
            <v>0</v>
          </cell>
          <cell r="I393" t="str">
            <v/>
          </cell>
          <cell r="K393" t="str">
            <v>МАКСИМОВА Екатерина</v>
          </cell>
          <cell r="L393" t="str">
            <v>MAKSIMOVA Ekaterina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 t="str">
            <v>RUS20010110</v>
          </cell>
          <cell r="S393" t="str">
            <v>10.01.2001</v>
          </cell>
          <cell r="T393">
            <v>0</v>
          </cell>
          <cell r="W393" t="str">
            <v>2001</v>
          </cell>
          <cell r="X393">
            <v>0</v>
          </cell>
          <cell r="Y393">
            <v>0</v>
          </cell>
          <cell r="Z393" t="str">
            <v>RUS</v>
          </cell>
          <cell r="AA393">
            <v>0</v>
          </cell>
          <cell r="AB393">
            <v>0</v>
          </cell>
        </row>
        <row r="394">
          <cell r="A394">
            <v>0</v>
          </cell>
          <cell r="D394">
            <v>0</v>
          </cell>
          <cell r="E394">
            <v>0</v>
          </cell>
          <cell r="F394">
            <v>0</v>
          </cell>
          <cell r="H394">
            <v>0</v>
          </cell>
          <cell r="I394" t="str">
            <v/>
          </cell>
          <cell r="K394" t="str">
            <v>МАКСИМОВА Любовь</v>
          </cell>
          <cell r="L394" t="str">
            <v>MAKSIMOVA Liubov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 t="str">
            <v xml:space="preserve">RUS19931217 </v>
          </cell>
          <cell r="S394" t="str">
            <v>17.12.1993</v>
          </cell>
          <cell r="T394">
            <v>0</v>
          </cell>
          <cell r="W394" t="str">
            <v>1993</v>
          </cell>
          <cell r="X394">
            <v>0</v>
          </cell>
          <cell r="Y394">
            <v>0</v>
          </cell>
          <cell r="Z394" t="str">
            <v>RUS</v>
          </cell>
          <cell r="AA394">
            <v>0</v>
          </cell>
          <cell r="AB394">
            <v>0</v>
          </cell>
          <cell r="AC394" t="str">
            <v>КМС</v>
          </cell>
        </row>
        <row r="395"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 t="str">
            <v/>
          </cell>
          <cell r="J395" t="str">
            <v>**</v>
          </cell>
          <cell r="K395" t="str">
            <v>МАКСИМЧУК Анастасия</v>
          </cell>
          <cell r="L395" t="str">
            <v>MAKSIMCHUK Anastasia</v>
          </cell>
          <cell r="M395" t="str">
            <v>MAKSIMCHUK</v>
          </cell>
          <cell r="N395" t="str">
            <v>Anastasia</v>
          </cell>
          <cell r="O395" t="str">
            <v>*</v>
          </cell>
          <cell r="P395">
            <v>10083242855</v>
          </cell>
          <cell r="Q395">
            <v>0</v>
          </cell>
          <cell r="R395" t="str">
            <v>RUS20030412</v>
          </cell>
          <cell r="S395" t="str">
            <v>12.04.2003</v>
          </cell>
          <cell r="T395" t="str">
            <v>Республика Адыгея</v>
          </cell>
          <cell r="V395" t="str">
            <v>СШОР по в/с</v>
          </cell>
          <cell r="W395" t="str">
            <v>2003</v>
          </cell>
          <cell r="X395">
            <v>0</v>
          </cell>
          <cell r="Y395">
            <v>0</v>
          </cell>
          <cell r="Z395" t="str">
            <v>RUS</v>
          </cell>
          <cell r="AA395">
            <v>0</v>
          </cell>
          <cell r="AB395">
            <v>0</v>
          </cell>
        </row>
        <row r="396">
          <cell r="A396">
            <v>0</v>
          </cell>
          <cell r="D396">
            <v>0</v>
          </cell>
          <cell r="E396">
            <v>0</v>
          </cell>
          <cell r="F396">
            <v>0</v>
          </cell>
          <cell r="H396">
            <v>0</v>
          </cell>
          <cell r="I396" t="str">
            <v/>
          </cell>
          <cell r="K396" t="str">
            <v>МАЛАХОВА Ксения</v>
          </cell>
          <cell r="L396" t="str">
            <v>MALAKHOVA Kseniia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 t="str">
            <v>RUS19970519</v>
          </cell>
          <cell r="S396" t="str">
            <v>19.05.1997</v>
          </cell>
          <cell r="T396">
            <v>0</v>
          </cell>
          <cell r="W396" t="str">
            <v>1997</v>
          </cell>
          <cell r="X396">
            <v>0</v>
          </cell>
          <cell r="Y396">
            <v>0</v>
          </cell>
          <cell r="Z396" t="str">
            <v>RUS</v>
          </cell>
          <cell r="AA396">
            <v>0</v>
          </cell>
          <cell r="AB396">
            <v>0</v>
          </cell>
          <cell r="AC396" t="str">
            <v>КМС</v>
          </cell>
        </row>
        <row r="397">
          <cell r="A397">
            <v>0</v>
          </cell>
          <cell r="D397">
            <v>0</v>
          </cell>
          <cell r="E397">
            <v>0</v>
          </cell>
          <cell r="F397">
            <v>0</v>
          </cell>
          <cell r="H397">
            <v>0</v>
          </cell>
          <cell r="I397" t="str">
            <v/>
          </cell>
          <cell r="K397" t="str">
            <v>МАЛАХОВА Лидия</v>
          </cell>
          <cell r="L397" t="str">
            <v>MALAKHOVA Lidia</v>
          </cell>
          <cell r="M397" t="str">
            <v>MALAKHOVA</v>
          </cell>
          <cell r="N397" t="str">
            <v>Lidia</v>
          </cell>
          <cell r="O397" t="str">
            <v>*</v>
          </cell>
          <cell r="P397">
            <v>10005791688</v>
          </cell>
          <cell r="Q397">
            <v>0</v>
          </cell>
          <cell r="R397" t="str">
            <v xml:space="preserve">RUS19910713 </v>
          </cell>
          <cell r="S397" t="str">
            <v>13.07.1991</v>
          </cell>
          <cell r="T397">
            <v>0</v>
          </cell>
          <cell r="V397">
            <v>0</v>
          </cell>
          <cell r="W397" t="str">
            <v>1991</v>
          </cell>
          <cell r="X397">
            <v>0</v>
          </cell>
          <cell r="Y397">
            <v>0</v>
          </cell>
          <cell r="Z397" t="str">
            <v>RUS</v>
          </cell>
          <cell r="AA397">
            <v>0</v>
          </cell>
          <cell r="AB397">
            <v>0</v>
          </cell>
          <cell r="AC397" t="str">
            <v>МСМК</v>
          </cell>
        </row>
        <row r="398"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 t="str">
            <v/>
          </cell>
          <cell r="J398" t="str">
            <v>**</v>
          </cell>
          <cell r="K398" t="str">
            <v>МАЛАШКИНА Екатерина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 t="str">
            <v>RUS20020929</v>
          </cell>
          <cell r="S398" t="str">
            <v>29.09.2002</v>
          </cell>
          <cell r="T398" t="str">
            <v>Москва</v>
          </cell>
          <cell r="V398" t="str">
            <v>МГФСО</v>
          </cell>
          <cell r="W398" t="str">
            <v>2002</v>
          </cell>
          <cell r="X398">
            <v>0</v>
          </cell>
          <cell r="Y398">
            <v>0</v>
          </cell>
          <cell r="Z398" t="str">
            <v>RUS</v>
          </cell>
          <cell r="AA398">
            <v>0</v>
          </cell>
          <cell r="AB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H399">
            <v>0</v>
          </cell>
          <cell r="I399" t="str">
            <v/>
          </cell>
          <cell r="J399" t="str">
            <v>**</v>
          </cell>
          <cell r="K399" t="str">
            <v>МАЛЕРВЕЙН Любовь</v>
          </cell>
          <cell r="L399" t="str">
            <v>MALERVEIN Liubov</v>
          </cell>
          <cell r="M399" t="str">
            <v>MALERVEIN</v>
          </cell>
          <cell r="N399" t="str">
            <v>Liubov</v>
          </cell>
          <cell r="O399" t="str">
            <v>*</v>
          </cell>
          <cell r="P399">
            <v>10036085600</v>
          </cell>
          <cell r="Q399">
            <v>0</v>
          </cell>
          <cell r="R399" t="str">
            <v>RUS20021014</v>
          </cell>
          <cell r="S399" t="str">
            <v>14.10.2002</v>
          </cell>
          <cell r="T399" t="str">
            <v>Новосибирская область</v>
          </cell>
          <cell r="V399" t="str">
            <v>СШ "ТЭИС"</v>
          </cell>
          <cell r="W399" t="str">
            <v>2002</v>
          </cell>
          <cell r="X399">
            <v>0</v>
          </cell>
          <cell r="Y399">
            <v>0</v>
          </cell>
          <cell r="Z399" t="str">
            <v>RUS</v>
          </cell>
          <cell r="AA399">
            <v>0</v>
          </cell>
          <cell r="AB399">
            <v>0</v>
          </cell>
          <cell r="AC399" t="str">
            <v>КМС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 t="str">
            <v/>
          </cell>
          <cell r="K400" t="str">
            <v>МАЛКОВА Алина</v>
          </cell>
          <cell r="L400" t="str">
            <v>MALKOVA Alina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 t="str">
            <v xml:space="preserve">RUS19960614 </v>
          </cell>
          <cell r="S400" t="str">
            <v>14.06.1996</v>
          </cell>
          <cell r="T400">
            <v>0</v>
          </cell>
          <cell r="U400">
            <v>0</v>
          </cell>
          <cell r="W400" t="str">
            <v>1996</v>
          </cell>
          <cell r="X400">
            <v>0</v>
          </cell>
          <cell r="Y400">
            <v>0</v>
          </cell>
          <cell r="Z400" t="str">
            <v>RUS</v>
          </cell>
          <cell r="AA400">
            <v>0</v>
          </cell>
          <cell r="AB400">
            <v>0</v>
          </cell>
        </row>
        <row r="401">
          <cell r="A401">
            <v>0</v>
          </cell>
          <cell r="D401">
            <v>0</v>
          </cell>
          <cell r="E401">
            <v>0</v>
          </cell>
          <cell r="F401">
            <v>0</v>
          </cell>
          <cell r="H401">
            <v>0</v>
          </cell>
          <cell r="I401" t="str">
            <v/>
          </cell>
          <cell r="K401" t="str">
            <v>МАЛЫГИНА Наталья</v>
          </cell>
          <cell r="L401" t="str">
            <v>MALYGINA Natalia</v>
          </cell>
          <cell r="M401" t="str">
            <v>MALYGINA</v>
          </cell>
          <cell r="N401" t="str">
            <v>Natalia</v>
          </cell>
          <cell r="O401" t="str">
            <v>*</v>
          </cell>
          <cell r="P401">
            <v>10062107161</v>
          </cell>
          <cell r="Q401">
            <v>0</v>
          </cell>
          <cell r="R401" t="str">
            <v>RUS19751118</v>
          </cell>
          <cell r="S401" t="str">
            <v>18.11.1975</v>
          </cell>
          <cell r="T401">
            <v>0</v>
          </cell>
          <cell r="W401" t="str">
            <v>1975</v>
          </cell>
          <cell r="X401">
            <v>0</v>
          </cell>
          <cell r="Y401">
            <v>0</v>
          </cell>
          <cell r="Z401" t="str">
            <v>RUS</v>
          </cell>
          <cell r="AA401">
            <v>0</v>
          </cell>
          <cell r="AB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H402">
            <v>0</v>
          </cell>
          <cell r="I402" t="str">
            <v/>
          </cell>
          <cell r="J402" t="str">
            <v>**</v>
          </cell>
          <cell r="K402" t="str">
            <v>МАЛЮТИНА Валерия</v>
          </cell>
          <cell r="L402" t="str">
            <v>MALIUTINA Valeriya</v>
          </cell>
          <cell r="M402" t="str">
            <v>MALIUTINA</v>
          </cell>
          <cell r="N402" t="str">
            <v>Valeriya</v>
          </cell>
          <cell r="O402" t="str">
            <v>*</v>
          </cell>
          <cell r="P402">
            <v>10080503415</v>
          </cell>
          <cell r="Q402">
            <v>0</v>
          </cell>
          <cell r="R402" t="str">
            <v>RUS20030713</v>
          </cell>
          <cell r="S402" t="str">
            <v>13.07.2003</v>
          </cell>
          <cell r="T402" t="str">
            <v>Краснодарский край</v>
          </cell>
          <cell r="V402" t="str">
            <v>Каневская СШ</v>
          </cell>
          <cell r="W402" t="str">
            <v>2003</v>
          </cell>
          <cell r="X402">
            <v>0</v>
          </cell>
          <cell r="Y402">
            <v>0</v>
          </cell>
          <cell r="Z402" t="str">
            <v>RUS</v>
          </cell>
          <cell r="AA402">
            <v>0</v>
          </cell>
          <cell r="AB402">
            <v>0</v>
          </cell>
          <cell r="AC402">
            <v>1</v>
          </cell>
        </row>
        <row r="403">
          <cell r="A403">
            <v>0</v>
          </cell>
          <cell r="D403">
            <v>0</v>
          </cell>
          <cell r="F403">
            <v>0</v>
          </cell>
          <cell r="H403">
            <v>0</v>
          </cell>
          <cell r="I403" t="str">
            <v/>
          </cell>
          <cell r="K403" t="str">
            <v>МАМОНОВА Александра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 t="str">
            <v>RUS19990112</v>
          </cell>
          <cell r="S403" t="str">
            <v>12.01.1999</v>
          </cell>
          <cell r="T403">
            <v>0</v>
          </cell>
          <cell r="W403" t="str">
            <v>1999</v>
          </cell>
          <cell r="X403">
            <v>0</v>
          </cell>
          <cell r="Y403">
            <v>0</v>
          </cell>
          <cell r="Z403" t="str">
            <v>RUS</v>
          </cell>
          <cell r="AA403">
            <v>0</v>
          </cell>
          <cell r="AB403">
            <v>0</v>
          </cell>
          <cell r="AC403" t="str">
            <v>КМС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 t="str">
            <v/>
          </cell>
          <cell r="K404" t="str">
            <v>МАМОНТОВА Анастасия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 t="str">
            <v>RUS20010511</v>
          </cell>
          <cell r="S404" t="str">
            <v>11.05.2001</v>
          </cell>
          <cell r="T404">
            <v>0</v>
          </cell>
          <cell r="U404">
            <v>0</v>
          </cell>
          <cell r="W404" t="str">
            <v>2001</v>
          </cell>
          <cell r="X404">
            <v>0</v>
          </cell>
          <cell r="Y404">
            <v>0</v>
          </cell>
          <cell r="Z404" t="str">
            <v>RUS</v>
          </cell>
          <cell r="AA404">
            <v>0</v>
          </cell>
          <cell r="AB404">
            <v>0</v>
          </cell>
          <cell r="AC404" t="str">
            <v>КМС</v>
          </cell>
        </row>
        <row r="405">
          <cell r="A405">
            <v>0</v>
          </cell>
          <cell r="D405">
            <v>0</v>
          </cell>
          <cell r="E405">
            <v>0</v>
          </cell>
          <cell r="F405">
            <v>0</v>
          </cell>
          <cell r="H405">
            <v>0</v>
          </cell>
          <cell r="I405" t="str">
            <v/>
          </cell>
          <cell r="J405" t="str">
            <v>**</v>
          </cell>
          <cell r="K405" t="str">
            <v>МАНАЕВА Элина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 t="str">
            <v>RUS20030105</v>
          </cell>
          <cell r="S405" t="str">
            <v>05.01.2003</v>
          </cell>
          <cell r="T405">
            <v>0</v>
          </cell>
          <cell r="W405" t="str">
            <v>2003</v>
          </cell>
          <cell r="X405">
            <v>0</v>
          </cell>
          <cell r="Y405">
            <v>0</v>
          </cell>
          <cell r="Z405" t="str">
            <v>RUS</v>
          </cell>
          <cell r="AA405">
            <v>0</v>
          </cell>
          <cell r="AB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 t="str">
            <v/>
          </cell>
          <cell r="K406" t="str">
            <v>МАРТИСОВА Юлия</v>
          </cell>
          <cell r="L406" t="str">
            <v>MARTISOVA IUliia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 t="str">
            <v>RUS19760615</v>
          </cell>
          <cell r="S406" t="str">
            <v>15.06.1976</v>
          </cell>
          <cell r="T406">
            <v>0</v>
          </cell>
          <cell r="U406">
            <v>0</v>
          </cell>
          <cell r="W406" t="str">
            <v>1976</v>
          </cell>
          <cell r="X406">
            <v>0</v>
          </cell>
          <cell r="Y406">
            <v>0</v>
          </cell>
          <cell r="Z406" t="str">
            <v>RUS</v>
          </cell>
          <cell r="AA406">
            <v>0</v>
          </cell>
          <cell r="AB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H407">
            <v>0</v>
          </cell>
          <cell r="I407" t="str">
            <v/>
          </cell>
          <cell r="J407" t="str">
            <v>**</v>
          </cell>
          <cell r="K407" t="str">
            <v>МАТДИНОВА Ксения</v>
          </cell>
          <cell r="L407" t="str">
            <v>MATDINOVA Kseniia</v>
          </cell>
          <cell r="M407" t="str">
            <v>MATDINOVA</v>
          </cell>
          <cell r="N407" t="str">
            <v>Kseniia</v>
          </cell>
          <cell r="O407" t="str">
            <v>*</v>
          </cell>
          <cell r="P407">
            <v>10050531223</v>
          </cell>
          <cell r="Q407">
            <v>0</v>
          </cell>
          <cell r="R407" t="str">
            <v>RUS20020903</v>
          </cell>
          <cell r="S407" t="str">
            <v>03.09.2002</v>
          </cell>
          <cell r="T407" t="str">
            <v>Санкт-Петербург</v>
          </cell>
          <cell r="V407" t="str">
            <v>Свердловская обл. - Сестрорецк "ОР"</v>
          </cell>
          <cell r="W407" t="str">
            <v>2002</v>
          </cell>
          <cell r="X407">
            <v>0</v>
          </cell>
          <cell r="Y407">
            <v>0</v>
          </cell>
          <cell r="Z407" t="str">
            <v>RUS</v>
          </cell>
          <cell r="AA407">
            <v>0</v>
          </cell>
          <cell r="AB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H408">
            <v>0</v>
          </cell>
          <cell r="I408" t="str">
            <v/>
          </cell>
          <cell r="J408" t="str">
            <v>**</v>
          </cell>
          <cell r="K408" t="str">
            <v>МАТИНА Ирина</v>
          </cell>
          <cell r="L408" t="str">
            <v>MATINA Irina</v>
          </cell>
          <cell r="M408" t="str">
            <v>MATINA</v>
          </cell>
          <cell r="N408" t="str">
            <v>Irina</v>
          </cell>
          <cell r="O408" t="str">
            <v>*</v>
          </cell>
          <cell r="P408">
            <v>10052470819</v>
          </cell>
          <cell r="Q408">
            <v>0</v>
          </cell>
          <cell r="R408" t="str">
            <v>RUS20030227</v>
          </cell>
          <cell r="S408" t="str">
            <v>27.02.2003</v>
          </cell>
          <cell r="T408" t="str">
            <v>Санкт-Петербург</v>
          </cell>
          <cell r="V408" t="str">
            <v>Сестрорецк "ОР" - Воронеж. обл.</v>
          </cell>
          <cell r="W408" t="str">
            <v>2003</v>
          </cell>
          <cell r="X408">
            <v>0</v>
          </cell>
          <cell r="Y408">
            <v>0</v>
          </cell>
          <cell r="Z408" t="str">
            <v>RUS</v>
          </cell>
          <cell r="AA408">
            <v>0</v>
          </cell>
          <cell r="AB408">
            <v>0</v>
          </cell>
          <cell r="AC408">
            <v>1</v>
          </cell>
        </row>
        <row r="409">
          <cell r="A409">
            <v>0</v>
          </cell>
          <cell r="D409">
            <v>0</v>
          </cell>
          <cell r="E409">
            <v>0</v>
          </cell>
          <cell r="F409">
            <v>0</v>
          </cell>
          <cell r="H409">
            <v>0</v>
          </cell>
          <cell r="I409" t="str">
            <v/>
          </cell>
          <cell r="K409" t="str">
            <v>МАТРОСОВА Анна</v>
          </cell>
          <cell r="L409" t="str">
            <v>MATROSOVA Anna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 t="str">
            <v xml:space="preserve">RUS19941118 </v>
          </cell>
          <cell r="S409" t="str">
            <v>18.11.1994</v>
          </cell>
          <cell r="T409">
            <v>0</v>
          </cell>
          <cell r="W409" t="str">
            <v>1994</v>
          </cell>
          <cell r="X409">
            <v>0</v>
          </cell>
          <cell r="Y409">
            <v>0</v>
          </cell>
          <cell r="Z409" t="str">
            <v>RUS</v>
          </cell>
          <cell r="AA409">
            <v>0</v>
          </cell>
          <cell r="AB409">
            <v>0</v>
          </cell>
          <cell r="AC409" t="str">
            <v>МС</v>
          </cell>
        </row>
        <row r="410">
          <cell r="D410">
            <v>0</v>
          </cell>
          <cell r="E410">
            <v>0</v>
          </cell>
          <cell r="F410">
            <v>0</v>
          </cell>
          <cell r="H410">
            <v>0</v>
          </cell>
          <cell r="I410" t="str">
            <v/>
          </cell>
          <cell r="J410" t="str">
            <v>**</v>
          </cell>
          <cell r="K410" t="str">
            <v>МАТЮХИНА Алина</v>
          </cell>
          <cell r="L410" t="str">
            <v>MATIUKHINA Alina</v>
          </cell>
          <cell r="M410" t="str">
            <v>MATIUKHINA</v>
          </cell>
          <cell r="N410" t="str">
            <v>Alina</v>
          </cell>
          <cell r="O410" t="str">
            <v>*</v>
          </cell>
          <cell r="P410">
            <v>10080502506</v>
          </cell>
          <cell r="Q410">
            <v>0</v>
          </cell>
          <cell r="R410" t="str">
            <v>RUS20030523</v>
          </cell>
          <cell r="S410" t="str">
            <v>23.05.2003</v>
          </cell>
          <cell r="T410" t="str">
            <v>Краснодарский край</v>
          </cell>
          <cell r="V410" t="str">
            <v>Каневская СШ</v>
          </cell>
          <cell r="W410" t="str">
            <v>2003</v>
          </cell>
          <cell r="X410">
            <v>0</v>
          </cell>
          <cell r="Y410">
            <v>0</v>
          </cell>
          <cell r="Z410" t="str">
            <v>RUS</v>
          </cell>
          <cell r="AA410">
            <v>0</v>
          </cell>
          <cell r="AB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/>
          </cell>
          <cell r="J411" t="str">
            <v>**</v>
          </cell>
          <cell r="K411" t="str">
            <v>МАХНОВА Алина</v>
          </cell>
          <cell r="L411" t="str">
            <v>MAHNOVA Alina</v>
          </cell>
          <cell r="M411" t="str">
            <v>MAHNOVA</v>
          </cell>
          <cell r="N411" t="str">
            <v>Alina</v>
          </cell>
          <cell r="O411" t="str">
            <v>*</v>
          </cell>
          <cell r="P411">
            <v>10054147606</v>
          </cell>
          <cell r="Q411">
            <v>0</v>
          </cell>
          <cell r="R411" t="str">
            <v>RUS20020503</v>
          </cell>
          <cell r="S411" t="str">
            <v>03.05.2002</v>
          </cell>
          <cell r="T411" t="str">
            <v>Ростовская область</v>
          </cell>
          <cell r="V411" t="str">
            <v>РОУОР, ДЮСШ ст.Терновской</v>
          </cell>
          <cell r="W411" t="str">
            <v>2002</v>
          </cell>
          <cell r="X411">
            <v>0</v>
          </cell>
          <cell r="Y411">
            <v>0</v>
          </cell>
          <cell r="Z411" t="str">
            <v>RUS</v>
          </cell>
          <cell r="AA411">
            <v>0</v>
          </cell>
          <cell r="AB411">
            <v>0</v>
          </cell>
          <cell r="AC411">
            <v>1</v>
          </cell>
        </row>
        <row r="412">
          <cell r="A412">
            <v>0</v>
          </cell>
          <cell r="D412">
            <v>0</v>
          </cell>
          <cell r="E412">
            <v>0</v>
          </cell>
          <cell r="F412">
            <v>0</v>
          </cell>
          <cell r="H412">
            <v>0</v>
          </cell>
          <cell r="I412" t="str">
            <v/>
          </cell>
          <cell r="K412" t="str">
            <v>МАХНОРЫЛОВА Полина</v>
          </cell>
          <cell r="L412" t="str">
            <v>МАХНОРЫЛОВА Полина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 t="str">
            <v>RUS19980806</v>
          </cell>
          <cell r="S412" t="str">
            <v>06.08.1998</v>
          </cell>
          <cell r="T412">
            <v>0</v>
          </cell>
          <cell r="W412" t="str">
            <v>1998</v>
          </cell>
          <cell r="X412">
            <v>0</v>
          </cell>
          <cell r="Y412">
            <v>0</v>
          </cell>
          <cell r="Z412" t="str">
            <v>RUS</v>
          </cell>
          <cell r="AA412">
            <v>0</v>
          </cell>
          <cell r="AB412">
            <v>0</v>
          </cell>
          <cell r="AC412" t="str">
            <v>КМС</v>
          </cell>
        </row>
        <row r="413">
          <cell r="D413">
            <v>0</v>
          </cell>
          <cell r="E413">
            <v>0</v>
          </cell>
          <cell r="F413">
            <v>0</v>
          </cell>
          <cell r="H413">
            <v>0</v>
          </cell>
          <cell r="I413" t="str">
            <v/>
          </cell>
          <cell r="K413" t="str">
            <v>МАШТАПЕРОВА Кристина</v>
          </cell>
          <cell r="L413" t="str">
            <v>MASHTAPEROVA Kristina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 t="str">
            <v>RUS19931122</v>
          </cell>
          <cell r="S413" t="str">
            <v>22.11.1993</v>
          </cell>
          <cell r="T413">
            <v>0</v>
          </cell>
          <cell r="W413" t="str">
            <v>1993</v>
          </cell>
          <cell r="X413">
            <v>0</v>
          </cell>
          <cell r="Y413">
            <v>0</v>
          </cell>
          <cell r="Z413" t="str">
            <v>RUS</v>
          </cell>
          <cell r="AA413">
            <v>0</v>
          </cell>
          <cell r="AB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 t="str">
            <v/>
          </cell>
          <cell r="J414">
            <v>0</v>
          </cell>
          <cell r="K414" t="str">
            <v>МЕДВЕДЕВА Валентина</v>
          </cell>
          <cell r="L414" t="str">
            <v>MEDVEDEVA Valentina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 t="str">
            <v xml:space="preserve">RUS19950127 </v>
          </cell>
          <cell r="S414" t="str">
            <v>27.01.1995</v>
          </cell>
          <cell r="T414">
            <v>0</v>
          </cell>
          <cell r="U414">
            <v>0</v>
          </cell>
          <cell r="V414">
            <v>0</v>
          </cell>
          <cell r="W414" t="str">
            <v>1995</v>
          </cell>
          <cell r="X414">
            <v>0</v>
          </cell>
          <cell r="Y414">
            <v>0</v>
          </cell>
          <cell r="Z414" t="str">
            <v>RUS</v>
          </cell>
          <cell r="AA414">
            <v>0</v>
          </cell>
          <cell r="AB414">
            <v>0</v>
          </cell>
        </row>
        <row r="415">
          <cell r="A415">
            <v>0</v>
          </cell>
          <cell r="D415">
            <v>0</v>
          </cell>
          <cell r="E415">
            <v>0</v>
          </cell>
          <cell r="F415">
            <v>0</v>
          </cell>
          <cell r="H415">
            <v>0</v>
          </cell>
          <cell r="I415" t="str">
            <v/>
          </cell>
          <cell r="J415" t="str">
            <v>**</v>
          </cell>
          <cell r="K415" t="str">
            <v>МЕЛИХОВА Алина</v>
          </cell>
          <cell r="L415" t="str">
            <v>MELIKHOVA Alina</v>
          </cell>
          <cell r="M415" t="str">
            <v>MELIKHOVA</v>
          </cell>
          <cell r="N415" t="str">
            <v>Alina</v>
          </cell>
          <cell r="O415" t="str">
            <v>*</v>
          </cell>
          <cell r="P415">
            <v>10036020629</v>
          </cell>
          <cell r="Q415">
            <v>0</v>
          </cell>
          <cell r="R415" t="str">
            <v>RUS20030713</v>
          </cell>
          <cell r="S415" t="str">
            <v>13.07.2003</v>
          </cell>
          <cell r="T415" t="str">
            <v>Ростовская область</v>
          </cell>
          <cell r="V415" t="str">
            <v>"Росвело", РО СШОР №15</v>
          </cell>
          <cell r="W415" t="str">
            <v>2003</v>
          </cell>
          <cell r="X415">
            <v>0</v>
          </cell>
          <cell r="Y415">
            <v>0</v>
          </cell>
          <cell r="Z415" t="str">
            <v>RUS</v>
          </cell>
          <cell r="AA415">
            <v>0</v>
          </cell>
          <cell r="AB415">
            <v>0</v>
          </cell>
          <cell r="AC415" t="str">
            <v>КМС</v>
          </cell>
        </row>
        <row r="416">
          <cell r="A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H416">
            <v>0</v>
          </cell>
          <cell r="I416" t="str">
            <v/>
          </cell>
          <cell r="K416" t="str">
            <v>МЕЛЬНИК Инна</v>
          </cell>
          <cell r="L416" t="str">
            <v>MELNIK Inna</v>
          </cell>
          <cell r="M416">
            <v>0</v>
          </cell>
          <cell r="N416">
            <v>0</v>
          </cell>
          <cell r="O416">
            <v>0</v>
          </cell>
          <cell r="R416" t="str">
            <v xml:space="preserve">RUS19910627 </v>
          </cell>
          <cell r="S416" t="str">
            <v>27.06.1991</v>
          </cell>
          <cell r="T416">
            <v>0</v>
          </cell>
          <cell r="W416" t="str">
            <v>1991</v>
          </cell>
          <cell r="X416">
            <v>0</v>
          </cell>
          <cell r="Y416">
            <v>0</v>
          </cell>
          <cell r="Z416" t="str">
            <v>RUS</v>
          </cell>
          <cell r="AA416">
            <v>0</v>
          </cell>
          <cell r="AB416">
            <v>0</v>
          </cell>
        </row>
        <row r="417">
          <cell r="A417">
            <v>0</v>
          </cell>
          <cell r="D417">
            <v>0</v>
          </cell>
          <cell r="E417">
            <v>0</v>
          </cell>
          <cell r="F417">
            <v>0</v>
          </cell>
          <cell r="H417">
            <v>0</v>
          </cell>
          <cell r="I417" t="str">
            <v/>
          </cell>
          <cell r="J417" t="str">
            <v>**</v>
          </cell>
          <cell r="K417" t="str">
            <v>МЕРГАСОВА Яна</v>
          </cell>
          <cell r="L417" t="str">
            <v>MERGASOVA Yana</v>
          </cell>
          <cell r="M417" t="str">
            <v>MERGASOVA</v>
          </cell>
          <cell r="N417" t="str">
            <v>Yana</v>
          </cell>
          <cell r="O417" t="str">
            <v>*</v>
          </cell>
          <cell r="P417">
            <v>10036034369</v>
          </cell>
          <cell r="Q417">
            <v>0</v>
          </cell>
          <cell r="R417" t="str">
            <v>RUS20021102</v>
          </cell>
          <cell r="S417" t="str">
            <v>02.11.2002</v>
          </cell>
          <cell r="T417" t="str">
            <v>Челябинская область</v>
          </cell>
          <cell r="V417" t="str">
            <v>СШОР №2 г.Копейск</v>
          </cell>
          <cell r="W417" t="str">
            <v>2002</v>
          </cell>
          <cell r="X417">
            <v>0</v>
          </cell>
          <cell r="Y417">
            <v>0</v>
          </cell>
          <cell r="Z417" t="str">
            <v>RUS</v>
          </cell>
          <cell r="AA417">
            <v>0</v>
          </cell>
          <cell r="AB417">
            <v>0</v>
          </cell>
          <cell r="AC417" t="str">
            <v>КМС</v>
          </cell>
        </row>
        <row r="418">
          <cell r="A418">
            <v>0</v>
          </cell>
          <cell r="D418">
            <v>0</v>
          </cell>
          <cell r="F418">
            <v>0</v>
          </cell>
          <cell r="H418">
            <v>0</v>
          </cell>
          <cell r="I418" t="str">
            <v/>
          </cell>
          <cell r="K418" t="str">
            <v>МЕХТИЕВА Гюнель</v>
          </cell>
          <cell r="L418" t="str">
            <v>MEKHTIEVA Gyunel</v>
          </cell>
          <cell r="M418" t="str">
            <v>MEKHTIEVA</v>
          </cell>
          <cell r="N418" t="str">
            <v>Gyunel</v>
          </cell>
          <cell r="O418" t="str">
            <v>*</v>
          </cell>
          <cell r="P418">
            <v>10023524807</v>
          </cell>
          <cell r="Q418">
            <v>0</v>
          </cell>
          <cell r="R418" t="str">
            <v>RUS19990122</v>
          </cell>
          <cell r="S418" t="str">
            <v>22.01.1999</v>
          </cell>
          <cell r="T418" t="str">
            <v>Санкт-Петербург</v>
          </cell>
          <cell r="V418" t="str">
            <v>СГУОР - СШОР им.Коренькова</v>
          </cell>
          <cell r="W418" t="str">
            <v>1999</v>
          </cell>
          <cell r="X418">
            <v>0</v>
          </cell>
          <cell r="Y418">
            <v>0</v>
          </cell>
          <cell r="Z418" t="str">
            <v>RUS</v>
          </cell>
          <cell r="AA418">
            <v>0</v>
          </cell>
          <cell r="AB418">
            <v>0</v>
          </cell>
          <cell r="AC418" t="str">
            <v>МС</v>
          </cell>
        </row>
        <row r="419">
          <cell r="A419">
            <v>0</v>
          </cell>
          <cell r="D419">
            <v>0</v>
          </cell>
          <cell r="E419">
            <v>0</v>
          </cell>
          <cell r="F419">
            <v>0</v>
          </cell>
          <cell r="H419">
            <v>0</v>
          </cell>
          <cell r="I419" t="str">
            <v/>
          </cell>
          <cell r="J419" t="str">
            <v>**</v>
          </cell>
          <cell r="K419" t="str">
            <v>МЕЧАНОВА Ангелина</v>
          </cell>
          <cell r="L419" t="str">
            <v>MECHANOVA Angelina</v>
          </cell>
          <cell r="M419" t="str">
            <v>MECHANOVA</v>
          </cell>
          <cell r="N419" t="str">
            <v>Angelina</v>
          </cell>
          <cell r="O419" t="str">
            <v>*</v>
          </cell>
          <cell r="P419">
            <v>10080175029</v>
          </cell>
          <cell r="Q419">
            <v>0</v>
          </cell>
          <cell r="R419" t="str">
            <v>RUS20031205</v>
          </cell>
          <cell r="S419" t="str">
            <v>05.12.2003</v>
          </cell>
          <cell r="T419" t="str">
            <v>Республика Адыгея</v>
          </cell>
          <cell r="V419" t="str">
            <v>СШОР по в/с</v>
          </cell>
          <cell r="W419" t="str">
            <v>2003</v>
          </cell>
          <cell r="X419">
            <v>0</v>
          </cell>
          <cell r="Y419">
            <v>0</v>
          </cell>
          <cell r="Z419" t="str">
            <v>RUS</v>
          </cell>
          <cell r="AA419">
            <v>0</v>
          </cell>
          <cell r="AB419">
            <v>0</v>
          </cell>
          <cell r="AC419">
            <v>1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 t="str">
            <v/>
          </cell>
          <cell r="K420" t="str">
            <v>МИНАСЯН Каринэ</v>
          </cell>
          <cell r="L420" t="str">
            <v>MINASIAN Karine</v>
          </cell>
          <cell r="M420" t="str">
            <v>MINASIAN</v>
          </cell>
          <cell r="N420" t="str">
            <v>Karine</v>
          </cell>
          <cell r="O420" t="str">
            <v>*</v>
          </cell>
          <cell r="P420">
            <v>10034916647</v>
          </cell>
          <cell r="Q420">
            <v>0</v>
          </cell>
          <cell r="R420" t="str">
            <v>RUS20001017</v>
          </cell>
          <cell r="S420" t="str">
            <v>17.10.2000</v>
          </cell>
          <cell r="T420" t="str">
            <v>Санкт-Петербург</v>
          </cell>
          <cell r="U420">
            <v>0</v>
          </cell>
          <cell r="V420" t="str">
            <v>ШВСМ-Локомотив</v>
          </cell>
          <cell r="W420" t="str">
            <v>2000</v>
          </cell>
          <cell r="X420">
            <v>0</v>
          </cell>
          <cell r="Y420">
            <v>0</v>
          </cell>
          <cell r="Z420" t="str">
            <v>RUS</v>
          </cell>
          <cell r="AA420">
            <v>0</v>
          </cell>
          <cell r="AB420">
            <v>0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0</v>
          </cell>
          <cell r="F421">
            <v>0</v>
          </cell>
          <cell r="H421">
            <v>0</v>
          </cell>
          <cell r="I421" t="str">
            <v/>
          </cell>
          <cell r="K421" t="str">
            <v>МИНГАЛЕЕВА Арина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 t="str">
            <v>RUS20000115</v>
          </cell>
          <cell r="S421" t="str">
            <v>15.01.2000</v>
          </cell>
          <cell r="T421">
            <v>0</v>
          </cell>
          <cell r="V421">
            <v>0</v>
          </cell>
          <cell r="W421" t="str">
            <v>2000</v>
          </cell>
          <cell r="X421">
            <v>0</v>
          </cell>
          <cell r="Y421">
            <v>0</v>
          </cell>
          <cell r="Z421" t="str">
            <v>RUS</v>
          </cell>
          <cell r="AA421">
            <v>0</v>
          </cell>
          <cell r="AB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J422" t="str">
            <v>**</v>
          </cell>
          <cell r="K422" t="str">
            <v>МИНГАЛЕЕВА Карина</v>
          </cell>
          <cell r="L422" t="str">
            <v>MINIGALIEVA Karina</v>
          </cell>
          <cell r="M422" t="str">
            <v>MINIGALIEVA</v>
          </cell>
          <cell r="N422" t="str">
            <v>Karina</v>
          </cell>
          <cell r="O422" t="str">
            <v>*</v>
          </cell>
          <cell r="P422">
            <v>10055312616</v>
          </cell>
          <cell r="Q422">
            <v>0</v>
          </cell>
          <cell r="R422" t="str">
            <v>RUS20031019</v>
          </cell>
          <cell r="S422" t="str">
            <v>19.10.2003</v>
          </cell>
          <cell r="T422" t="str">
            <v>Свердловская область</v>
          </cell>
          <cell r="U422">
            <v>0</v>
          </cell>
          <cell r="V422" t="str">
            <v>СШОР по в/с "Велогор"</v>
          </cell>
          <cell r="W422" t="str">
            <v>2003</v>
          </cell>
          <cell r="X422">
            <v>0</v>
          </cell>
          <cell r="Y422">
            <v>0</v>
          </cell>
          <cell r="Z422" t="str">
            <v>RUS</v>
          </cell>
          <cell r="AA422">
            <v>0</v>
          </cell>
          <cell r="AB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H423">
            <v>0</v>
          </cell>
          <cell r="I423" t="str">
            <v/>
          </cell>
          <cell r="K423" t="str">
            <v>МИРОНЕНКО Ирина</v>
          </cell>
          <cell r="L423" t="str">
            <v>MIRONENKO Irina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 t="str">
            <v xml:space="preserve">RUS19910501 </v>
          </cell>
          <cell r="S423" t="str">
            <v>01.05.1991</v>
          </cell>
          <cell r="T423">
            <v>0</v>
          </cell>
          <cell r="W423" t="str">
            <v>1991</v>
          </cell>
          <cell r="X423">
            <v>0</v>
          </cell>
          <cell r="Y423">
            <v>0</v>
          </cell>
          <cell r="Z423" t="str">
            <v>RUS</v>
          </cell>
          <cell r="AA423">
            <v>0</v>
          </cell>
          <cell r="AB423">
            <v>0</v>
          </cell>
        </row>
        <row r="424">
          <cell r="A424">
            <v>0</v>
          </cell>
          <cell r="D424">
            <v>0</v>
          </cell>
          <cell r="E424">
            <v>0</v>
          </cell>
          <cell r="F424">
            <v>0</v>
          </cell>
          <cell r="H424">
            <v>0</v>
          </cell>
          <cell r="I424" t="str">
            <v/>
          </cell>
          <cell r="K424" t="str">
            <v>МИРОНОВА Валерия</v>
          </cell>
          <cell r="L424" t="str">
            <v>MIRONOVA Valeriia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 t="str">
            <v>RUS19981023</v>
          </cell>
          <cell r="S424" t="str">
            <v>23.10.1998</v>
          </cell>
          <cell r="T424">
            <v>0</v>
          </cell>
          <cell r="W424" t="str">
            <v>1998</v>
          </cell>
          <cell r="X424">
            <v>0</v>
          </cell>
          <cell r="Y424">
            <v>0</v>
          </cell>
          <cell r="Z424" t="str">
            <v>RUS</v>
          </cell>
          <cell r="AA424">
            <v>0</v>
          </cell>
          <cell r="AB424">
            <v>0</v>
          </cell>
          <cell r="AC424" t="str">
            <v>КМС</v>
          </cell>
        </row>
        <row r="425">
          <cell r="D425">
            <v>0</v>
          </cell>
          <cell r="E425">
            <v>0</v>
          </cell>
          <cell r="F425">
            <v>0</v>
          </cell>
          <cell r="H425">
            <v>0</v>
          </cell>
          <cell r="I425" t="str">
            <v/>
          </cell>
          <cell r="K425" t="str">
            <v>МИРОНОВА Диана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 t="str">
            <v>RUS20011001</v>
          </cell>
          <cell r="S425" t="str">
            <v>01.10.2001</v>
          </cell>
          <cell r="T425" t="str">
            <v>Санкт-Петербург</v>
          </cell>
          <cell r="V425" t="str">
            <v>"Олимпийские Надежды"</v>
          </cell>
          <cell r="W425" t="str">
            <v>2001</v>
          </cell>
          <cell r="X425">
            <v>0</v>
          </cell>
          <cell r="Y425">
            <v>0</v>
          </cell>
          <cell r="Z425" t="str">
            <v>RUS</v>
          </cell>
          <cell r="AA425">
            <v>0</v>
          </cell>
          <cell r="AB425">
            <v>0</v>
          </cell>
          <cell r="AC425">
            <v>1</v>
          </cell>
        </row>
        <row r="426">
          <cell r="A426">
            <v>0</v>
          </cell>
          <cell r="D426">
            <v>0</v>
          </cell>
          <cell r="E426">
            <v>0</v>
          </cell>
          <cell r="F426">
            <v>0</v>
          </cell>
          <cell r="H426">
            <v>0</v>
          </cell>
          <cell r="I426" t="str">
            <v/>
          </cell>
          <cell r="J426" t="str">
            <v>**</v>
          </cell>
          <cell r="K426" t="str">
            <v>МИРОШНИЧЕНКО Дарья</v>
          </cell>
          <cell r="L426" t="str">
            <v>MIROSHNICHENKO Daria</v>
          </cell>
          <cell r="M426" t="str">
            <v>MIROSHNICHENKO</v>
          </cell>
          <cell r="N426" t="str">
            <v>Daria</v>
          </cell>
          <cell r="O426" t="str">
            <v>*</v>
          </cell>
          <cell r="P426">
            <v>10091306686</v>
          </cell>
          <cell r="R426" t="str">
            <v>RUS20021212</v>
          </cell>
          <cell r="S426" t="str">
            <v>12.12.2002</v>
          </cell>
          <cell r="T426" t="str">
            <v>Чувашская Республика</v>
          </cell>
          <cell r="W426" t="str">
            <v>2002</v>
          </cell>
          <cell r="X426">
            <v>0</v>
          </cell>
          <cell r="Y426">
            <v>0</v>
          </cell>
          <cell r="Z426" t="str">
            <v>RUS</v>
          </cell>
          <cell r="AA426">
            <v>0</v>
          </cell>
          <cell r="AB426">
            <v>0</v>
          </cell>
        </row>
        <row r="427">
          <cell r="A427">
            <v>0</v>
          </cell>
          <cell r="D427">
            <v>0</v>
          </cell>
          <cell r="E427">
            <v>0</v>
          </cell>
          <cell r="F427">
            <v>0</v>
          </cell>
          <cell r="H427">
            <v>0</v>
          </cell>
          <cell r="I427" t="str">
            <v/>
          </cell>
          <cell r="K427" t="str">
            <v>МИСИКОВА Лада</v>
          </cell>
          <cell r="L427" t="str">
            <v>MISIKOVA Lada</v>
          </cell>
          <cell r="M427" t="str">
            <v>MISIKOVA</v>
          </cell>
          <cell r="N427" t="str">
            <v>Lada</v>
          </cell>
          <cell r="O427" t="str">
            <v>*</v>
          </cell>
          <cell r="P427">
            <v>10083440794</v>
          </cell>
          <cell r="Q427">
            <v>0</v>
          </cell>
          <cell r="R427" t="str">
            <v>RUS19920625</v>
          </cell>
          <cell r="S427" t="str">
            <v>25.06.1992</v>
          </cell>
          <cell r="T427" t="str">
            <v>Московская область</v>
          </cell>
          <cell r="V427" t="str">
            <v>СШОР по в/с</v>
          </cell>
          <cell r="W427" t="str">
            <v>1992</v>
          </cell>
          <cell r="X427">
            <v>0</v>
          </cell>
          <cell r="Y427">
            <v>0</v>
          </cell>
          <cell r="Z427" t="str">
            <v>RUS</v>
          </cell>
          <cell r="AA427">
            <v>0</v>
          </cell>
          <cell r="AB427">
            <v>0</v>
          </cell>
        </row>
        <row r="428">
          <cell r="D428">
            <v>0</v>
          </cell>
          <cell r="E428">
            <v>0</v>
          </cell>
          <cell r="F428">
            <v>0</v>
          </cell>
          <cell r="H428">
            <v>0</v>
          </cell>
          <cell r="I428" t="str">
            <v/>
          </cell>
          <cell r="K428" t="str">
            <v>МИТРОФАНОВА Алена</v>
          </cell>
          <cell r="L428" t="str">
            <v>MITROFANOVA Alena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 t="str">
            <v>RUS19940126</v>
          </cell>
          <cell r="S428" t="str">
            <v>26.01.1994</v>
          </cell>
          <cell r="T428">
            <v>0</v>
          </cell>
          <cell r="W428" t="str">
            <v>1994</v>
          </cell>
          <cell r="X428">
            <v>0</v>
          </cell>
          <cell r="Y428">
            <v>0</v>
          </cell>
          <cell r="Z428" t="str">
            <v>RUS</v>
          </cell>
          <cell r="AA428">
            <v>0</v>
          </cell>
          <cell r="AB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H429">
            <v>0</v>
          </cell>
          <cell r="I429" t="str">
            <v/>
          </cell>
          <cell r="K429" t="str">
            <v>МИТЬКО Наталья</v>
          </cell>
          <cell r="L429" t="str">
            <v>MITKO Natalia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 t="str">
            <v xml:space="preserve">RUS19900916 </v>
          </cell>
          <cell r="S429" t="str">
            <v>16.09.1990</v>
          </cell>
          <cell r="T429">
            <v>0</v>
          </cell>
          <cell r="W429" t="str">
            <v>1990</v>
          </cell>
          <cell r="X429">
            <v>0</v>
          </cell>
          <cell r="Y429">
            <v>0</v>
          </cell>
          <cell r="Z429" t="str">
            <v>RUS</v>
          </cell>
          <cell r="AA429">
            <v>0</v>
          </cell>
          <cell r="AB429">
            <v>0</v>
          </cell>
        </row>
        <row r="430">
          <cell r="A430">
            <v>0</v>
          </cell>
          <cell r="D430">
            <v>0</v>
          </cell>
          <cell r="E430">
            <v>0</v>
          </cell>
          <cell r="F430">
            <v>0</v>
          </cell>
          <cell r="H430">
            <v>0</v>
          </cell>
          <cell r="I430" t="str">
            <v/>
          </cell>
          <cell r="K430" t="str">
            <v>МИХАЙЛОВА Нина</v>
          </cell>
          <cell r="L430" t="str">
            <v>MIKHAILOVA Nina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 t="str">
            <v xml:space="preserve">RUS19890712 </v>
          </cell>
          <cell r="S430" t="str">
            <v>12.07.1989</v>
          </cell>
          <cell r="T430">
            <v>0</v>
          </cell>
          <cell r="W430" t="str">
            <v>1989</v>
          </cell>
          <cell r="X430">
            <v>0</v>
          </cell>
          <cell r="Y430">
            <v>0</v>
          </cell>
          <cell r="Z430" t="str">
            <v>RUS</v>
          </cell>
          <cell r="AA430">
            <v>0</v>
          </cell>
          <cell r="AB430">
            <v>0</v>
          </cell>
        </row>
        <row r="431">
          <cell r="B431">
            <v>0</v>
          </cell>
          <cell r="D431">
            <v>0</v>
          </cell>
          <cell r="E431">
            <v>0</v>
          </cell>
          <cell r="F431">
            <v>0</v>
          </cell>
          <cell r="H431">
            <v>0</v>
          </cell>
          <cell r="I431" t="str">
            <v/>
          </cell>
          <cell r="J431" t="str">
            <v>**</v>
          </cell>
          <cell r="K431" t="str">
            <v>МИЧАНОВА Ангелина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 t="str">
            <v>RUS20031205</v>
          </cell>
          <cell r="S431" t="str">
            <v>05.12.2003</v>
          </cell>
          <cell r="T431" t="str">
            <v>Республика Адыгея</v>
          </cell>
          <cell r="V431" t="str">
            <v>СШОР по в/с</v>
          </cell>
          <cell r="W431" t="str">
            <v>2003</v>
          </cell>
          <cell r="X431">
            <v>0</v>
          </cell>
          <cell r="Y431">
            <v>0</v>
          </cell>
          <cell r="Z431" t="str">
            <v>RUS</v>
          </cell>
          <cell r="AA431">
            <v>0</v>
          </cell>
          <cell r="AB431">
            <v>0</v>
          </cell>
        </row>
        <row r="432">
          <cell r="A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 t="str">
            <v/>
          </cell>
          <cell r="J432" t="str">
            <v>**</v>
          </cell>
          <cell r="K432" t="str">
            <v>МОГИЛЕВСКАЯ Анастасия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 t="str">
            <v>RUS20030912</v>
          </cell>
          <cell r="S432" t="str">
            <v>12.09.2003</v>
          </cell>
          <cell r="T432" t="str">
            <v>Республика Адыгея</v>
          </cell>
          <cell r="U432">
            <v>0</v>
          </cell>
          <cell r="V432" t="str">
            <v>СШОР по в/с</v>
          </cell>
          <cell r="W432" t="str">
            <v>2003</v>
          </cell>
          <cell r="X432">
            <v>0</v>
          </cell>
          <cell r="Y432">
            <v>0</v>
          </cell>
          <cell r="Z432" t="str">
            <v>RUS</v>
          </cell>
          <cell r="AA432">
            <v>0</v>
          </cell>
          <cell r="AB432">
            <v>0</v>
          </cell>
        </row>
        <row r="433">
          <cell r="A433">
            <v>0</v>
          </cell>
          <cell r="D433">
            <v>0</v>
          </cell>
          <cell r="E433">
            <v>0</v>
          </cell>
          <cell r="F433">
            <v>0</v>
          </cell>
          <cell r="H433">
            <v>0</v>
          </cell>
          <cell r="I433" t="str">
            <v/>
          </cell>
          <cell r="K433" t="str">
            <v>МОЖАРОВА Наталья</v>
          </cell>
          <cell r="L433" t="str">
            <v>MOZHAROVA Natalia</v>
          </cell>
          <cell r="M433" t="str">
            <v>MOZHAROVA</v>
          </cell>
          <cell r="N433" t="str">
            <v>Natalia</v>
          </cell>
          <cell r="O433" t="str">
            <v>*</v>
          </cell>
          <cell r="P433">
            <v>10007740277</v>
          </cell>
          <cell r="Q433">
            <v>0</v>
          </cell>
          <cell r="R433" t="str">
            <v xml:space="preserve">RUS19950521 </v>
          </cell>
          <cell r="S433" t="str">
            <v>21.05.1995</v>
          </cell>
          <cell r="T433" t="str">
            <v>Московская область</v>
          </cell>
          <cell r="V433" t="str">
            <v>ЦСП ОВС</v>
          </cell>
          <cell r="W433" t="str">
            <v>1995</v>
          </cell>
          <cell r="X433">
            <v>0</v>
          </cell>
          <cell r="Y433">
            <v>0</v>
          </cell>
          <cell r="Z433" t="str">
            <v>RUS</v>
          </cell>
          <cell r="AA433">
            <v>0</v>
          </cell>
          <cell r="AB433">
            <v>0</v>
          </cell>
          <cell r="AC433" t="str">
            <v>МС</v>
          </cell>
        </row>
        <row r="434">
          <cell r="D434">
            <v>0</v>
          </cell>
          <cell r="E434">
            <v>0</v>
          </cell>
          <cell r="F434">
            <v>0</v>
          </cell>
          <cell r="H434">
            <v>0</v>
          </cell>
          <cell r="I434" t="str">
            <v/>
          </cell>
          <cell r="J434" t="str">
            <v>***</v>
          </cell>
          <cell r="K434" t="str">
            <v>МОИСЕЕВА Алина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 t="str">
            <v>RUS20040606</v>
          </cell>
          <cell r="S434" t="str">
            <v>06.06.2004</v>
          </cell>
          <cell r="T434" t="str">
            <v>Санкт-Петербург</v>
          </cell>
          <cell r="V434" t="str">
            <v>СДЮСШОР-ШВСМ-Лок</v>
          </cell>
          <cell r="W434" t="str">
            <v>2004</v>
          </cell>
          <cell r="X434">
            <v>0</v>
          </cell>
          <cell r="Y434">
            <v>0</v>
          </cell>
          <cell r="Z434" t="str">
            <v>RUS</v>
          </cell>
          <cell r="AA434">
            <v>0</v>
          </cell>
          <cell r="AB434">
            <v>0</v>
          </cell>
        </row>
        <row r="435">
          <cell r="A435">
            <v>0</v>
          </cell>
          <cell r="D435">
            <v>0</v>
          </cell>
          <cell r="E435">
            <v>0</v>
          </cell>
          <cell r="F435">
            <v>0</v>
          </cell>
          <cell r="H435">
            <v>0</v>
          </cell>
          <cell r="I435" t="str">
            <v/>
          </cell>
          <cell r="K435" t="str">
            <v>МОЛДОВАНОВА Кристина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 t="str">
            <v>RUS20000217</v>
          </cell>
          <cell r="S435" t="str">
            <v>17.02.2000</v>
          </cell>
          <cell r="T435">
            <v>0</v>
          </cell>
          <cell r="W435" t="str">
            <v>2000</v>
          </cell>
          <cell r="X435">
            <v>0</v>
          </cell>
          <cell r="Y435">
            <v>0</v>
          </cell>
          <cell r="Z435" t="str">
            <v>RUS</v>
          </cell>
          <cell r="AA435">
            <v>0</v>
          </cell>
          <cell r="AB435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H436">
            <v>0</v>
          </cell>
          <cell r="I436" t="str">
            <v/>
          </cell>
          <cell r="K436" t="str">
            <v>МОЛИЧЕВА Ирина</v>
          </cell>
          <cell r="L436" t="str">
            <v>MOLICHEVA Irina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 t="str">
            <v>RUS19881112</v>
          </cell>
          <cell r="S436" t="str">
            <v>12.11.1988</v>
          </cell>
          <cell r="T436">
            <v>0</v>
          </cell>
          <cell r="W436" t="str">
            <v>1988</v>
          </cell>
          <cell r="X436">
            <v>0</v>
          </cell>
          <cell r="Y436">
            <v>0</v>
          </cell>
          <cell r="Z436" t="str">
            <v>RUS</v>
          </cell>
          <cell r="AA436">
            <v>0</v>
          </cell>
          <cell r="AB436">
            <v>0</v>
          </cell>
          <cell r="AC436" t="str">
            <v>МСМК</v>
          </cell>
        </row>
        <row r="437">
          <cell r="D437">
            <v>0</v>
          </cell>
          <cell r="E437">
            <v>0</v>
          </cell>
          <cell r="F437">
            <v>0</v>
          </cell>
          <cell r="H437">
            <v>0</v>
          </cell>
          <cell r="I437" t="str">
            <v/>
          </cell>
          <cell r="J437" t="str">
            <v>***</v>
          </cell>
          <cell r="K437" t="str">
            <v>МОРЛАНГ Анастасия</v>
          </cell>
          <cell r="L437" t="str">
            <v>MORLANG Anastasia</v>
          </cell>
          <cell r="M437" t="str">
            <v>MORLANG</v>
          </cell>
          <cell r="N437" t="str">
            <v>Anastasia</v>
          </cell>
          <cell r="O437" t="str">
            <v>*</v>
          </cell>
          <cell r="P437">
            <v>10055917753</v>
          </cell>
          <cell r="Q437">
            <v>0</v>
          </cell>
          <cell r="R437" t="str">
            <v>RUS20040110</v>
          </cell>
          <cell r="S437" t="str">
            <v>10.01.2004</v>
          </cell>
          <cell r="T437" t="str">
            <v>Ростовская область</v>
          </cell>
          <cell r="V437" t="str">
            <v>"Росвело", РО СШОР №15</v>
          </cell>
          <cell r="W437" t="str">
            <v>2004</v>
          </cell>
          <cell r="X437">
            <v>0</v>
          </cell>
          <cell r="Y437">
            <v>0</v>
          </cell>
          <cell r="Z437" t="str">
            <v>RUS</v>
          </cell>
          <cell r="AA437">
            <v>0</v>
          </cell>
          <cell r="AB437">
            <v>0</v>
          </cell>
          <cell r="AC437">
            <v>2</v>
          </cell>
        </row>
        <row r="438">
          <cell r="A438">
            <v>0</v>
          </cell>
          <cell r="D438">
            <v>0</v>
          </cell>
          <cell r="E438">
            <v>0</v>
          </cell>
          <cell r="F438">
            <v>0</v>
          </cell>
          <cell r="H438">
            <v>0</v>
          </cell>
          <cell r="I438" t="str">
            <v/>
          </cell>
          <cell r="K438" t="str">
            <v>МОСИНА Ульяна</v>
          </cell>
          <cell r="L438" t="str">
            <v>MOSINA Uliana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 t="str">
            <v xml:space="preserve">RUS19930511 </v>
          </cell>
          <cell r="S438" t="str">
            <v>11.05.1993</v>
          </cell>
          <cell r="T438">
            <v>0</v>
          </cell>
          <cell r="W438" t="str">
            <v>1993</v>
          </cell>
          <cell r="X438">
            <v>0</v>
          </cell>
          <cell r="Y438">
            <v>0</v>
          </cell>
          <cell r="Z438" t="str">
            <v>RUS</v>
          </cell>
          <cell r="AA438">
            <v>0</v>
          </cell>
          <cell r="AB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 t="str">
            <v/>
          </cell>
          <cell r="K439" t="str">
            <v>МУЗАЛЕВСАЯ Анастасия</v>
          </cell>
          <cell r="L439" t="str">
            <v>MUZALEVSAIA Anastasiia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 t="str">
            <v>RUS19990924</v>
          </cell>
          <cell r="S439" t="str">
            <v>24.09.1999</v>
          </cell>
          <cell r="T439" t="str">
            <v>Республика Башкортостан</v>
          </cell>
          <cell r="U439">
            <v>0</v>
          </cell>
          <cell r="V439" t="str">
            <v>СШОР по в/с РБ</v>
          </cell>
          <cell r="W439" t="str">
            <v>1999</v>
          </cell>
          <cell r="X439">
            <v>0</v>
          </cell>
          <cell r="Y439">
            <v>0</v>
          </cell>
          <cell r="Z439" t="str">
            <v>RUS</v>
          </cell>
          <cell r="AA439">
            <v>0</v>
          </cell>
          <cell r="AB439">
            <v>0</v>
          </cell>
        </row>
        <row r="440">
          <cell r="A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H440">
            <v>0</v>
          </cell>
          <cell r="I440" t="str">
            <v/>
          </cell>
          <cell r="J440" t="str">
            <v>**</v>
          </cell>
          <cell r="K440" t="str">
            <v>МУЛЛАБАЕВА Елена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 t="str">
            <v>RUS20020605</v>
          </cell>
          <cell r="S440" t="str">
            <v>05.06.2002</v>
          </cell>
          <cell r="T440">
            <v>0</v>
          </cell>
          <cell r="W440" t="str">
            <v>2002</v>
          </cell>
          <cell r="X440">
            <v>0</v>
          </cell>
          <cell r="Y440">
            <v>0</v>
          </cell>
          <cell r="Z440" t="str">
            <v>RUS</v>
          </cell>
          <cell r="AA440">
            <v>0</v>
          </cell>
          <cell r="AB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J441" t="str">
            <v>**</v>
          </cell>
          <cell r="K441" t="str">
            <v>МУРАВЬЕВА Арина</v>
          </cell>
          <cell r="L441" t="str">
            <v>MURAVEVA Arina</v>
          </cell>
          <cell r="M441" t="str">
            <v>MURAVEVA</v>
          </cell>
          <cell r="N441" t="str">
            <v>Arina</v>
          </cell>
          <cell r="O441" t="str">
            <v>*</v>
          </cell>
          <cell r="P441">
            <v>10036077819</v>
          </cell>
          <cell r="Q441">
            <v>0</v>
          </cell>
          <cell r="R441" t="str">
            <v>RUS20020224</v>
          </cell>
          <cell r="S441" t="str">
            <v>24.02.2002</v>
          </cell>
          <cell r="T441" t="str">
            <v>Санкт-Петербург</v>
          </cell>
          <cell r="V441" t="str">
            <v>СПб - Сестрорецк "ОР"</v>
          </cell>
          <cell r="W441" t="str">
            <v>2002</v>
          </cell>
          <cell r="X441">
            <v>0</v>
          </cell>
          <cell r="Y441">
            <v>0</v>
          </cell>
          <cell r="Z441" t="str">
            <v>RUS</v>
          </cell>
          <cell r="AA441">
            <v>0</v>
          </cell>
          <cell r="AB441">
            <v>0</v>
          </cell>
          <cell r="AC441" t="str">
            <v>КМС</v>
          </cell>
        </row>
        <row r="442">
          <cell r="A442">
            <v>0</v>
          </cell>
          <cell r="D442">
            <v>0</v>
          </cell>
          <cell r="E442">
            <v>0</v>
          </cell>
          <cell r="F442">
            <v>0</v>
          </cell>
          <cell r="H442">
            <v>0</v>
          </cell>
          <cell r="I442" t="str">
            <v/>
          </cell>
          <cell r="K442" t="str">
            <v>МУРАШОВА Валерия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 t="str">
            <v>RUS20000918</v>
          </cell>
          <cell r="S442" t="str">
            <v>18.09.2000</v>
          </cell>
          <cell r="T442">
            <v>0</v>
          </cell>
          <cell r="W442" t="str">
            <v>2000</v>
          </cell>
          <cell r="X442">
            <v>0</v>
          </cell>
          <cell r="Y442">
            <v>0</v>
          </cell>
          <cell r="Z442" t="str">
            <v>RUS</v>
          </cell>
          <cell r="AA442">
            <v>0</v>
          </cell>
          <cell r="AB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H443">
            <v>0</v>
          </cell>
          <cell r="I443" t="str">
            <v/>
          </cell>
          <cell r="J443" t="str">
            <v>**</v>
          </cell>
          <cell r="K443" t="str">
            <v>МУХАМЕТШИНА Илина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 t="str">
            <v>RUS20031014</v>
          </cell>
          <cell r="S443" t="str">
            <v>14.10.2003</v>
          </cell>
          <cell r="T443" t="str">
            <v>Республика Татарстан</v>
          </cell>
          <cell r="V443" t="str">
            <v>"ТатНефтьВело" ДЮСШ-1</v>
          </cell>
          <cell r="W443" t="str">
            <v>2003</v>
          </cell>
          <cell r="X443">
            <v>0</v>
          </cell>
          <cell r="Y443">
            <v>0</v>
          </cell>
          <cell r="Z443" t="str">
            <v>RUS</v>
          </cell>
          <cell r="AA443">
            <v>0</v>
          </cell>
          <cell r="AB443">
            <v>0</v>
          </cell>
          <cell r="AC443">
            <v>1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 t="str">
            <v/>
          </cell>
          <cell r="K444" t="str">
            <v>МУХУТДИНОВА Эльвира</v>
          </cell>
          <cell r="L444" t="str">
            <v>MUKHUTDINOVA Elvira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 t="str">
            <v>RUS19930806</v>
          </cell>
          <cell r="S444" t="str">
            <v>06.08.1993</v>
          </cell>
          <cell r="T444">
            <v>0</v>
          </cell>
          <cell r="U444">
            <v>0</v>
          </cell>
          <cell r="W444" t="str">
            <v>1993</v>
          </cell>
          <cell r="X444">
            <v>0</v>
          </cell>
          <cell r="Y444">
            <v>0</v>
          </cell>
          <cell r="Z444" t="str">
            <v>RUS</v>
          </cell>
          <cell r="AA444">
            <v>0</v>
          </cell>
          <cell r="AB444">
            <v>0</v>
          </cell>
          <cell r="AC444" t="str">
            <v>МС</v>
          </cell>
        </row>
        <row r="445">
          <cell r="B445">
            <v>0</v>
          </cell>
          <cell r="D445">
            <v>0</v>
          </cell>
          <cell r="E445">
            <v>0</v>
          </cell>
          <cell r="F445">
            <v>0</v>
          </cell>
          <cell r="H445">
            <v>0</v>
          </cell>
          <cell r="I445" t="str">
            <v/>
          </cell>
          <cell r="J445" t="str">
            <v>**</v>
          </cell>
          <cell r="K445" t="str">
            <v>МЯЛИЦИНА Ника</v>
          </cell>
          <cell r="L445" t="str">
            <v>MYALITSINA Nika</v>
          </cell>
          <cell r="M445" t="str">
            <v>MYALITSINA</v>
          </cell>
          <cell r="N445" t="str">
            <v>Nika</v>
          </cell>
          <cell r="O445" t="str">
            <v>*</v>
          </cell>
          <cell r="P445">
            <v>10053914196</v>
          </cell>
          <cell r="Q445">
            <v>0</v>
          </cell>
          <cell r="R445" t="str">
            <v>RUS20030410</v>
          </cell>
          <cell r="S445" t="str">
            <v>10.04.2003</v>
          </cell>
          <cell r="T445" t="str">
            <v>Удмуртская Республика</v>
          </cell>
          <cell r="V445" t="str">
            <v>ДЮСШ пос.Новый</v>
          </cell>
          <cell r="W445" t="str">
            <v>2003</v>
          </cell>
          <cell r="X445">
            <v>0</v>
          </cell>
          <cell r="Y445">
            <v>0</v>
          </cell>
          <cell r="Z445" t="str">
            <v>RUS</v>
          </cell>
          <cell r="AA445">
            <v>0</v>
          </cell>
          <cell r="AB445">
            <v>0</v>
          </cell>
          <cell r="AC445" t="str">
            <v>КМС</v>
          </cell>
        </row>
        <row r="446">
          <cell r="A446">
            <v>0</v>
          </cell>
          <cell r="D446">
            <v>0</v>
          </cell>
          <cell r="E446">
            <v>0</v>
          </cell>
          <cell r="F446">
            <v>0</v>
          </cell>
          <cell r="H446">
            <v>0</v>
          </cell>
          <cell r="I446" t="str">
            <v/>
          </cell>
          <cell r="J446" t="str">
            <v>**</v>
          </cell>
          <cell r="K446" t="str">
            <v>МЯЛИЦИНА Яна</v>
          </cell>
          <cell r="L446" t="str">
            <v>MYALITSINA Yana</v>
          </cell>
          <cell r="M446" t="str">
            <v>MYALITSINA</v>
          </cell>
          <cell r="N446" t="str">
            <v>Yana</v>
          </cell>
          <cell r="O446" t="str">
            <v>*</v>
          </cell>
          <cell r="P446">
            <v>10053914200</v>
          </cell>
          <cell r="Q446">
            <v>0</v>
          </cell>
          <cell r="R446" t="str">
            <v>RUS20030410</v>
          </cell>
          <cell r="S446" t="str">
            <v>10.04.2003</v>
          </cell>
          <cell r="T446" t="str">
            <v>Удмуртская Республика</v>
          </cell>
          <cell r="V446" t="str">
            <v>ДЮСШ пос.Новый</v>
          </cell>
          <cell r="W446" t="str">
            <v>2003</v>
          </cell>
          <cell r="X446">
            <v>0</v>
          </cell>
          <cell r="Y446">
            <v>0</v>
          </cell>
          <cell r="Z446" t="str">
            <v>RUS</v>
          </cell>
          <cell r="AA446">
            <v>0</v>
          </cell>
          <cell r="AB446">
            <v>0</v>
          </cell>
          <cell r="AC446" t="str">
            <v>КМС</v>
          </cell>
        </row>
        <row r="447">
          <cell r="D447">
            <v>0</v>
          </cell>
          <cell r="E447">
            <v>0</v>
          </cell>
          <cell r="F447">
            <v>0</v>
          </cell>
          <cell r="H447">
            <v>0</v>
          </cell>
          <cell r="I447" t="str">
            <v/>
          </cell>
          <cell r="K447" t="str">
            <v>НАДЪЯРНАЯ Анастасия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 t="str">
            <v>RUS20011028</v>
          </cell>
          <cell r="S447" t="str">
            <v>28.10.2001</v>
          </cell>
          <cell r="T447" t="str">
            <v>Республика Крым</v>
          </cell>
          <cell r="W447" t="str">
            <v>2001</v>
          </cell>
          <cell r="X447">
            <v>0</v>
          </cell>
          <cell r="Y447">
            <v>0</v>
          </cell>
          <cell r="Z447" t="str">
            <v>RUS</v>
          </cell>
          <cell r="AA447">
            <v>0</v>
          </cell>
          <cell r="AB447">
            <v>0</v>
          </cell>
          <cell r="AC447" t="str">
            <v>КМС</v>
          </cell>
        </row>
        <row r="448">
          <cell r="A448">
            <v>0</v>
          </cell>
          <cell r="D448">
            <v>0</v>
          </cell>
          <cell r="E448">
            <v>0</v>
          </cell>
          <cell r="F448">
            <v>0</v>
          </cell>
          <cell r="H448">
            <v>0</v>
          </cell>
          <cell r="I448" t="str">
            <v/>
          </cell>
          <cell r="K448" t="str">
            <v>НАЗАРЕНКО Елена</v>
          </cell>
          <cell r="L448" t="str">
            <v>NAZARENKO Elena</v>
          </cell>
          <cell r="M448">
            <v>0</v>
          </cell>
          <cell r="N448">
            <v>0</v>
          </cell>
          <cell r="O448">
            <v>0</v>
          </cell>
          <cell r="R448" t="str">
            <v xml:space="preserve">RUS19960503 </v>
          </cell>
          <cell r="S448" t="str">
            <v>03.05.1996</v>
          </cell>
          <cell r="T448">
            <v>0</v>
          </cell>
          <cell r="W448" t="str">
            <v>1996</v>
          </cell>
          <cell r="X448">
            <v>0</v>
          </cell>
          <cell r="Y448">
            <v>0</v>
          </cell>
          <cell r="Z448" t="str">
            <v>RUS</v>
          </cell>
          <cell r="AA448">
            <v>0</v>
          </cell>
          <cell r="AB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H449">
            <v>0</v>
          </cell>
          <cell r="I449" t="str">
            <v/>
          </cell>
          <cell r="K449" t="str">
            <v>НАРЫЖНАЯ Алина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 t="str">
            <v>RUS20001019</v>
          </cell>
          <cell r="S449" t="str">
            <v>19.10.2000</v>
          </cell>
          <cell r="T449">
            <v>0</v>
          </cell>
          <cell r="W449" t="str">
            <v>2000</v>
          </cell>
          <cell r="X449">
            <v>0</v>
          </cell>
          <cell r="Y449">
            <v>0</v>
          </cell>
          <cell r="Z449" t="str">
            <v>RUS</v>
          </cell>
          <cell r="AA449">
            <v>0</v>
          </cell>
          <cell r="AB449">
            <v>0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H450">
            <v>0</v>
          </cell>
          <cell r="I450" t="str">
            <v/>
          </cell>
          <cell r="K450" t="str">
            <v>НЕКЕРОВА Олеся</v>
          </cell>
          <cell r="L450" t="str">
            <v>NEKEROVA Olesia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 t="str">
            <v xml:space="preserve">RUS19891201 </v>
          </cell>
          <cell r="S450" t="str">
            <v>01.12.1989</v>
          </cell>
          <cell r="T450">
            <v>0</v>
          </cell>
          <cell r="W450" t="str">
            <v>1989</v>
          </cell>
          <cell r="X450">
            <v>0</v>
          </cell>
          <cell r="Y450">
            <v>0</v>
          </cell>
          <cell r="Z450" t="str">
            <v>RUS</v>
          </cell>
          <cell r="AA450">
            <v>0</v>
          </cell>
          <cell r="AB450">
            <v>0</v>
          </cell>
        </row>
        <row r="451">
          <cell r="A451">
            <v>0</v>
          </cell>
          <cell r="D451">
            <v>0</v>
          </cell>
          <cell r="F451">
            <v>0</v>
          </cell>
          <cell r="H451">
            <v>0</v>
          </cell>
          <cell r="I451" t="str">
            <v/>
          </cell>
          <cell r="K451" t="str">
            <v>НЕМЦЕВА Екатерина</v>
          </cell>
          <cell r="L451" t="str">
            <v>NEMTSEVA Ekaterina</v>
          </cell>
          <cell r="M451" t="str">
            <v>NEMTSEVA</v>
          </cell>
          <cell r="N451" t="str">
            <v>Ekaterina</v>
          </cell>
          <cell r="O451" t="str">
            <v>*</v>
          </cell>
          <cell r="P451">
            <v>10095800820</v>
          </cell>
          <cell r="Q451">
            <v>0</v>
          </cell>
          <cell r="R451" t="str">
            <v>RUS19921226</v>
          </cell>
          <cell r="S451" t="str">
            <v>26.12.1992</v>
          </cell>
          <cell r="T451" t="str">
            <v>Белгородская область</v>
          </cell>
          <cell r="V451" t="str">
            <v xml:space="preserve"> </v>
          </cell>
          <cell r="W451" t="str">
            <v>1992</v>
          </cell>
          <cell r="X451">
            <v>0</v>
          </cell>
          <cell r="Y451">
            <v>0</v>
          </cell>
          <cell r="Z451" t="str">
            <v>RUS</v>
          </cell>
          <cell r="AA451">
            <v>0</v>
          </cell>
          <cell r="AB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H452">
            <v>0</v>
          </cell>
          <cell r="I452" t="str">
            <v/>
          </cell>
          <cell r="K452" t="str">
            <v>НЕМЦОВА Анна</v>
          </cell>
          <cell r="L452" t="str">
            <v>NEMTSOVA Anna</v>
          </cell>
          <cell r="M452" t="str">
            <v>NEMTSOVA</v>
          </cell>
          <cell r="N452" t="str">
            <v>Anna</v>
          </cell>
          <cell r="O452" t="str">
            <v>*</v>
          </cell>
          <cell r="P452">
            <v>10051323084</v>
          </cell>
          <cell r="Q452">
            <v>0</v>
          </cell>
          <cell r="R452" t="str">
            <v>RUS19971126</v>
          </cell>
          <cell r="S452" t="str">
            <v>26.11.1997</v>
          </cell>
          <cell r="T452">
            <v>0</v>
          </cell>
          <cell r="W452" t="str">
            <v>1997</v>
          </cell>
          <cell r="X452">
            <v>0</v>
          </cell>
          <cell r="Y452">
            <v>0</v>
          </cell>
          <cell r="Z452" t="str">
            <v>RUS</v>
          </cell>
          <cell r="AA452">
            <v>0</v>
          </cell>
          <cell r="AB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H453">
            <v>0</v>
          </cell>
          <cell r="I453" t="str">
            <v/>
          </cell>
          <cell r="K453" t="str">
            <v>НЕСТЕРОВА Валентина</v>
          </cell>
          <cell r="L453" t="str">
            <v>NESTEROVA Valentina</v>
          </cell>
          <cell r="M453" t="str">
            <v>NESTEROVA</v>
          </cell>
          <cell r="N453" t="str">
            <v>Valentina</v>
          </cell>
          <cell r="O453" t="str">
            <v>*</v>
          </cell>
          <cell r="P453">
            <v>10010096973</v>
          </cell>
          <cell r="Q453">
            <v>0</v>
          </cell>
          <cell r="R453" t="str">
            <v xml:space="preserve">RUS19950525 </v>
          </cell>
          <cell r="S453" t="str">
            <v>25.05.1995</v>
          </cell>
          <cell r="T453">
            <v>0</v>
          </cell>
          <cell r="W453" t="str">
            <v>1995</v>
          </cell>
          <cell r="X453">
            <v>0</v>
          </cell>
          <cell r="Y453">
            <v>0</v>
          </cell>
          <cell r="Z453" t="str">
            <v>RUS</v>
          </cell>
          <cell r="AA453">
            <v>0</v>
          </cell>
          <cell r="AB453">
            <v>0</v>
          </cell>
          <cell r="AC453" t="str">
            <v>КМС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H454">
            <v>0</v>
          </cell>
          <cell r="I454" t="str">
            <v/>
          </cell>
          <cell r="J454" t="str">
            <v>**</v>
          </cell>
          <cell r="K454" t="str">
            <v>НИКИФОРОВА Анастасия</v>
          </cell>
          <cell r="L454" t="str">
            <v>NIKIFOROVA Anastasiya</v>
          </cell>
          <cell r="M454" t="str">
            <v>NIKIFOROVA</v>
          </cell>
          <cell r="N454" t="str">
            <v>Anastasiya</v>
          </cell>
          <cell r="O454" t="str">
            <v>*</v>
          </cell>
          <cell r="P454">
            <v>10036034066</v>
          </cell>
          <cell r="Q454">
            <v>0</v>
          </cell>
          <cell r="R454" t="str">
            <v>RUS20020225</v>
          </cell>
          <cell r="S454" t="str">
            <v>25.02.2002</v>
          </cell>
          <cell r="T454" t="str">
            <v>Санкт-Петербург</v>
          </cell>
          <cell r="V454" t="str">
            <v>Псковская обл. - Сестрорецк "ОР"</v>
          </cell>
          <cell r="W454" t="str">
            <v>2002</v>
          </cell>
          <cell r="X454">
            <v>0</v>
          </cell>
          <cell r="Y454">
            <v>0</v>
          </cell>
          <cell r="Z454" t="str">
            <v>RUS</v>
          </cell>
          <cell r="AA454">
            <v>0</v>
          </cell>
          <cell r="AB454">
            <v>0</v>
          </cell>
          <cell r="AC454" t="str">
            <v>МС</v>
          </cell>
        </row>
        <row r="455"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I455" t="str">
            <v/>
          </cell>
          <cell r="K455" t="str">
            <v>НИКОЛАЕВА Ксения</v>
          </cell>
          <cell r="L455" t="str">
            <v>NIKOLAEVA Kseniia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 t="str">
            <v xml:space="preserve">RUS19950225 </v>
          </cell>
          <cell r="S455" t="str">
            <v>25.02.1995</v>
          </cell>
          <cell r="T455">
            <v>0</v>
          </cell>
          <cell r="W455" t="str">
            <v>1995</v>
          </cell>
          <cell r="X455">
            <v>0</v>
          </cell>
          <cell r="Y455">
            <v>0</v>
          </cell>
          <cell r="Z455" t="str">
            <v>RUS</v>
          </cell>
          <cell r="AA455">
            <v>0</v>
          </cell>
          <cell r="AB455">
            <v>0</v>
          </cell>
          <cell r="AC455" t="str">
            <v>МС</v>
          </cell>
        </row>
        <row r="456">
          <cell r="A456">
            <v>0</v>
          </cell>
          <cell r="D456">
            <v>0</v>
          </cell>
          <cell r="E456">
            <v>0</v>
          </cell>
          <cell r="F456">
            <v>0</v>
          </cell>
          <cell r="H456">
            <v>0</v>
          </cell>
          <cell r="I456" t="str">
            <v/>
          </cell>
          <cell r="K456" t="str">
            <v>НИКОНОРОВА Валерия</v>
          </cell>
          <cell r="L456" t="str">
            <v>NIKONOROVA Valeriya</v>
          </cell>
          <cell r="M456">
            <v>0</v>
          </cell>
          <cell r="N456">
            <v>0</v>
          </cell>
          <cell r="O456">
            <v>0</v>
          </cell>
          <cell r="P456">
            <v>10034911290</v>
          </cell>
          <cell r="Q456">
            <v>0</v>
          </cell>
          <cell r="R456" t="str">
            <v>RUS19990921</v>
          </cell>
          <cell r="S456" t="str">
            <v>21.09.1999</v>
          </cell>
          <cell r="T456" t="str">
            <v>Иркутская область</v>
          </cell>
          <cell r="V456" t="str">
            <v>"Олимпиец",ГУОР,"Байкал-ДВ",У.Сибирское</v>
          </cell>
          <cell r="W456" t="str">
            <v>1999</v>
          </cell>
          <cell r="X456">
            <v>0</v>
          </cell>
          <cell r="Y456">
            <v>0</v>
          </cell>
          <cell r="Z456" t="str">
            <v>RUS</v>
          </cell>
          <cell r="AA456">
            <v>0</v>
          </cell>
          <cell r="AB456">
            <v>0</v>
          </cell>
          <cell r="AC456" t="str">
            <v>КМС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 t="str">
            <v/>
          </cell>
          <cell r="J457" t="str">
            <v>**</v>
          </cell>
          <cell r="K457" t="str">
            <v>НИКОНОРОВА Дарья</v>
          </cell>
          <cell r="L457" t="str">
            <v>NIKONOROVA Daria</v>
          </cell>
          <cell r="M457" t="str">
            <v>NIKONOROVA</v>
          </cell>
          <cell r="N457" t="str">
            <v>Daria</v>
          </cell>
          <cell r="O457" t="str">
            <v>*</v>
          </cell>
          <cell r="P457">
            <v>10053651892</v>
          </cell>
          <cell r="Q457">
            <v>0</v>
          </cell>
          <cell r="R457" t="str">
            <v>RUS20020531</v>
          </cell>
          <cell r="S457" t="str">
            <v>31.05.2002</v>
          </cell>
          <cell r="T457" t="str">
            <v>Иркутская область</v>
          </cell>
          <cell r="U457">
            <v>0</v>
          </cell>
          <cell r="V457" t="str">
            <v>СШОР"Олимпиец", У-Сибирское, "Байкал-ДВ"</v>
          </cell>
          <cell r="W457" t="str">
            <v>2002</v>
          </cell>
          <cell r="X457">
            <v>0</v>
          </cell>
          <cell r="Y457">
            <v>0</v>
          </cell>
          <cell r="Z457" t="str">
            <v>RUS</v>
          </cell>
          <cell r="AA457">
            <v>0</v>
          </cell>
          <cell r="AB457">
            <v>0</v>
          </cell>
          <cell r="AC457" t="str">
            <v>КМС</v>
          </cell>
        </row>
        <row r="458">
          <cell r="D458">
            <v>0</v>
          </cell>
          <cell r="E458">
            <v>0</v>
          </cell>
          <cell r="F458">
            <v>0</v>
          </cell>
          <cell r="H458">
            <v>0</v>
          </cell>
          <cell r="I458" t="str">
            <v/>
          </cell>
          <cell r="K458" t="str">
            <v>НОВИКОВА Елена</v>
          </cell>
          <cell r="L458" t="str">
            <v>NOVIKOVA Elena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 t="str">
            <v xml:space="preserve">RUS19751007 </v>
          </cell>
          <cell r="S458" t="str">
            <v>07.10.1975</v>
          </cell>
          <cell r="T458">
            <v>0</v>
          </cell>
          <cell r="W458" t="str">
            <v>1975</v>
          </cell>
          <cell r="X458">
            <v>0</v>
          </cell>
          <cell r="Y458">
            <v>0</v>
          </cell>
          <cell r="Z458" t="str">
            <v>RUS</v>
          </cell>
          <cell r="AA458">
            <v>0</v>
          </cell>
          <cell r="AB458">
            <v>0</v>
          </cell>
        </row>
        <row r="459"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I459" t="str">
            <v/>
          </cell>
          <cell r="K459" t="str">
            <v>НОВИКОВА Оксана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 t="str">
            <v>RUS19970424</v>
          </cell>
          <cell r="S459" t="str">
            <v>24.04.1997</v>
          </cell>
          <cell r="T459">
            <v>0</v>
          </cell>
          <cell r="W459" t="str">
            <v>1997</v>
          </cell>
          <cell r="X459">
            <v>0</v>
          </cell>
          <cell r="Y459">
            <v>0</v>
          </cell>
          <cell r="Z459" t="str">
            <v>RUS</v>
          </cell>
          <cell r="AA459">
            <v>0</v>
          </cell>
          <cell r="AB459">
            <v>0</v>
          </cell>
          <cell r="AC459" t="str">
            <v>КМС</v>
          </cell>
        </row>
        <row r="460">
          <cell r="A460">
            <v>0</v>
          </cell>
          <cell r="D460">
            <v>0</v>
          </cell>
          <cell r="E460">
            <v>0</v>
          </cell>
          <cell r="F460">
            <v>0</v>
          </cell>
          <cell r="H460">
            <v>0</v>
          </cell>
          <cell r="I460" t="str">
            <v/>
          </cell>
          <cell r="K460" t="str">
            <v>НОВИЧИХИНА Александра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 t="str">
            <v>RUS19980807</v>
          </cell>
          <cell r="S460" t="str">
            <v>07.08.1998</v>
          </cell>
          <cell r="T460">
            <v>0</v>
          </cell>
          <cell r="W460" t="str">
            <v>1998</v>
          </cell>
          <cell r="X460">
            <v>0</v>
          </cell>
          <cell r="Y460">
            <v>0</v>
          </cell>
          <cell r="Z460" t="str">
            <v>RUS</v>
          </cell>
          <cell r="AA460">
            <v>0</v>
          </cell>
          <cell r="AB460">
            <v>0</v>
          </cell>
          <cell r="AC460" t="str">
            <v>КМС</v>
          </cell>
        </row>
        <row r="461">
          <cell r="D461">
            <v>0</v>
          </cell>
          <cell r="E461">
            <v>0</v>
          </cell>
          <cell r="F461">
            <v>0</v>
          </cell>
          <cell r="H461">
            <v>0</v>
          </cell>
          <cell r="I461" t="str">
            <v/>
          </cell>
          <cell r="K461" t="str">
            <v>НОВИЧИХИНА Оксана</v>
          </cell>
          <cell r="L461" t="str">
            <v>NOVICHIKHINA Oksana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 t="str">
            <v>RUS19930707</v>
          </cell>
          <cell r="S461" t="str">
            <v>07.07.1993</v>
          </cell>
          <cell r="T461">
            <v>0</v>
          </cell>
          <cell r="W461" t="str">
            <v>1993</v>
          </cell>
          <cell r="X461">
            <v>0</v>
          </cell>
          <cell r="Y461">
            <v>0</v>
          </cell>
          <cell r="Z461" t="str">
            <v>RUS</v>
          </cell>
          <cell r="AA461">
            <v>0</v>
          </cell>
          <cell r="AB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 t="str">
            <v/>
          </cell>
          <cell r="K462" t="str">
            <v>НОВОЖИЛОВА Екатерина</v>
          </cell>
          <cell r="L462" t="str">
            <v>NOVOZHILOVA Ekaterina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 t="str">
            <v xml:space="preserve">RUS19880508 </v>
          </cell>
          <cell r="S462" t="str">
            <v>08.05.1988</v>
          </cell>
          <cell r="T462">
            <v>0</v>
          </cell>
          <cell r="W462" t="str">
            <v>1988</v>
          </cell>
          <cell r="X462">
            <v>0</v>
          </cell>
          <cell r="Y462">
            <v>0</v>
          </cell>
          <cell r="Z462" t="str">
            <v>RUS</v>
          </cell>
          <cell r="AA462">
            <v>0</v>
          </cell>
          <cell r="AB462">
            <v>0</v>
          </cell>
        </row>
        <row r="463">
          <cell r="A463">
            <v>0</v>
          </cell>
          <cell r="D463">
            <v>0</v>
          </cell>
          <cell r="E463">
            <v>0</v>
          </cell>
          <cell r="F463">
            <v>0</v>
          </cell>
          <cell r="H463">
            <v>0</v>
          </cell>
          <cell r="I463" t="str">
            <v/>
          </cell>
          <cell r="J463" t="str">
            <v>**</v>
          </cell>
          <cell r="K463" t="str">
            <v>НОВОХАТСКАЯ Мария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RUS20021029</v>
          </cell>
          <cell r="S463" t="str">
            <v>29.10.2002</v>
          </cell>
          <cell r="T463">
            <v>0</v>
          </cell>
          <cell r="W463" t="str">
            <v>2002</v>
          </cell>
          <cell r="X463">
            <v>0</v>
          </cell>
          <cell r="Y463">
            <v>0</v>
          </cell>
          <cell r="Z463" t="str">
            <v>RUS</v>
          </cell>
          <cell r="AA463">
            <v>0</v>
          </cell>
          <cell r="AB463">
            <v>0</v>
          </cell>
        </row>
        <row r="464">
          <cell r="A464">
            <v>0</v>
          </cell>
          <cell r="D464">
            <v>0</v>
          </cell>
          <cell r="F464">
            <v>0</v>
          </cell>
          <cell r="H464">
            <v>0</v>
          </cell>
          <cell r="I464" t="str">
            <v/>
          </cell>
          <cell r="K464" t="str">
            <v>НУЦАЛОВА Анастасия</v>
          </cell>
          <cell r="L464" t="str">
            <v>NUTSALOVA Anastasiia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 t="str">
            <v>RUS19940914</v>
          </cell>
          <cell r="S464" t="str">
            <v>14.09.1994</v>
          </cell>
          <cell r="T464">
            <v>0</v>
          </cell>
          <cell r="W464" t="str">
            <v>1994</v>
          </cell>
          <cell r="X464">
            <v>0</v>
          </cell>
          <cell r="Y464">
            <v>0</v>
          </cell>
          <cell r="Z464" t="str">
            <v>RUS</v>
          </cell>
          <cell r="AA464">
            <v>0</v>
          </cell>
          <cell r="AB464">
            <v>0</v>
          </cell>
          <cell r="AC464" t="str">
            <v>МС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 t="str">
            <v/>
          </cell>
          <cell r="K465" t="str">
            <v>ОВНАНЯН Виктория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 t="str">
            <v>RUS20010830</v>
          </cell>
          <cell r="S465" t="str">
            <v>30.08.2001</v>
          </cell>
          <cell r="T465" t="str">
            <v>Москва</v>
          </cell>
          <cell r="V465" t="str">
            <v>МГФСО</v>
          </cell>
          <cell r="W465" t="str">
            <v>2001</v>
          </cell>
          <cell r="X465">
            <v>0</v>
          </cell>
          <cell r="Y465">
            <v>0</v>
          </cell>
          <cell r="Z465" t="str">
            <v>RUS</v>
          </cell>
          <cell r="AA465">
            <v>0</v>
          </cell>
          <cell r="AB465">
            <v>0</v>
          </cell>
          <cell r="AC465">
            <v>1</v>
          </cell>
        </row>
        <row r="466">
          <cell r="D466">
            <v>0</v>
          </cell>
          <cell r="E466">
            <v>0</v>
          </cell>
          <cell r="F466">
            <v>0</v>
          </cell>
          <cell r="H466">
            <v>0</v>
          </cell>
          <cell r="I466" t="str">
            <v/>
          </cell>
          <cell r="K466" t="str">
            <v>ОВЧИННИКОВА Анна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 t="str">
            <v>RUS20001122</v>
          </cell>
          <cell r="S466" t="str">
            <v>22.11.2000</v>
          </cell>
          <cell r="T466" t="str">
            <v>Свердловская область</v>
          </cell>
          <cell r="W466" t="str">
            <v>2000</v>
          </cell>
          <cell r="X466">
            <v>0</v>
          </cell>
          <cell r="Y466">
            <v>0</v>
          </cell>
          <cell r="Z466" t="str">
            <v>RUS</v>
          </cell>
          <cell r="AA466">
            <v>0</v>
          </cell>
          <cell r="AB466">
            <v>0</v>
          </cell>
          <cell r="AC466" t="str">
            <v>КМС</v>
          </cell>
        </row>
        <row r="467">
          <cell r="A467">
            <v>0</v>
          </cell>
          <cell r="D467">
            <v>0</v>
          </cell>
          <cell r="E467">
            <v>0</v>
          </cell>
          <cell r="F467">
            <v>0</v>
          </cell>
          <cell r="H467">
            <v>0</v>
          </cell>
          <cell r="I467" t="str">
            <v/>
          </cell>
          <cell r="K467" t="str">
            <v>ОНУЧИНА Виктория</v>
          </cell>
          <cell r="L467" t="str">
            <v>ONUCHINA Viktoria</v>
          </cell>
          <cell r="M467" t="str">
            <v>ONUCHINA</v>
          </cell>
          <cell r="N467" t="str">
            <v>Viktoria</v>
          </cell>
          <cell r="O467" t="str">
            <v>*</v>
          </cell>
          <cell r="P467">
            <v>10009183961</v>
          </cell>
          <cell r="Q467">
            <v>0</v>
          </cell>
          <cell r="R467" t="str">
            <v xml:space="preserve">RUS19960430 </v>
          </cell>
          <cell r="S467" t="str">
            <v>30.04.1996</v>
          </cell>
          <cell r="T467" t="str">
            <v>Самарская область</v>
          </cell>
          <cell r="V467" t="str">
            <v>СШОР №7</v>
          </cell>
          <cell r="W467" t="str">
            <v>1996</v>
          </cell>
          <cell r="X467">
            <v>0</v>
          </cell>
          <cell r="Y467">
            <v>0</v>
          </cell>
          <cell r="Z467" t="str">
            <v>RUS</v>
          </cell>
          <cell r="AA467">
            <v>0</v>
          </cell>
          <cell r="AB467">
            <v>0</v>
          </cell>
          <cell r="AC467" t="str">
            <v>МС</v>
          </cell>
        </row>
        <row r="468">
          <cell r="D468">
            <v>0</v>
          </cell>
          <cell r="E468">
            <v>0</v>
          </cell>
          <cell r="F468">
            <v>0</v>
          </cell>
          <cell r="H468">
            <v>0</v>
          </cell>
          <cell r="I468" t="str">
            <v/>
          </cell>
          <cell r="K468" t="str">
            <v>ОРЛОВА Валерия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 t="str">
            <v>RUS20010524</v>
          </cell>
          <cell r="S468" t="str">
            <v>24.05.2001</v>
          </cell>
          <cell r="T468" t="str">
            <v>Чувашская Республика</v>
          </cell>
          <cell r="V468" t="str">
            <v>СШОР №7 - ЧУОР</v>
          </cell>
          <cell r="W468" t="str">
            <v>2001</v>
          </cell>
          <cell r="X468">
            <v>0</v>
          </cell>
          <cell r="Y468">
            <v>0</v>
          </cell>
          <cell r="Z468" t="str">
            <v>RUS</v>
          </cell>
          <cell r="AA468">
            <v>0</v>
          </cell>
          <cell r="AB468">
            <v>0</v>
          </cell>
        </row>
        <row r="469">
          <cell r="A469">
            <v>0</v>
          </cell>
          <cell r="D469">
            <v>0</v>
          </cell>
          <cell r="E469">
            <v>0</v>
          </cell>
          <cell r="F469">
            <v>0</v>
          </cell>
          <cell r="H469">
            <v>0</v>
          </cell>
          <cell r="I469" t="str">
            <v/>
          </cell>
          <cell r="J469" t="str">
            <v>**</v>
          </cell>
          <cell r="K469" t="str">
            <v>ОРЛОВА Наталья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 t="str">
            <v>RUS20021120</v>
          </cell>
          <cell r="S469" t="str">
            <v>20.11.2002</v>
          </cell>
          <cell r="T469" t="str">
            <v>Самарская область</v>
          </cell>
          <cell r="V469" t="str">
            <v>СШОР №7</v>
          </cell>
          <cell r="W469" t="str">
            <v>2002</v>
          </cell>
          <cell r="X469">
            <v>0</v>
          </cell>
          <cell r="Y469">
            <v>0</v>
          </cell>
          <cell r="Z469" t="str">
            <v>RUS</v>
          </cell>
          <cell r="AA469">
            <v>0</v>
          </cell>
          <cell r="AB469">
            <v>0</v>
          </cell>
        </row>
        <row r="470">
          <cell r="A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J470" t="str">
            <v>***</v>
          </cell>
          <cell r="K470" t="str">
            <v>ОРЛОВА Юлия</v>
          </cell>
          <cell r="L470" t="str">
            <v>ORLOVA Yulia</v>
          </cell>
          <cell r="M470" t="str">
            <v>ORLOVA</v>
          </cell>
          <cell r="N470" t="str">
            <v>Yulia</v>
          </cell>
          <cell r="O470" t="str">
            <v>*</v>
          </cell>
          <cell r="P470">
            <v>10055892188</v>
          </cell>
          <cell r="Q470">
            <v>0</v>
          </cell>
          <cell r="R470" t="str">
            <v>RUS20040320</v>
          </cell>
          <cell r="S470" t="str">
            <v>20.03.2004</v>
          </cell>
          <cell r="T470" t="str">
            <v>Ростовская область</v>
          </cell>
          <cell r="U470">
            <v>0</v>
          </cell>
          <cell r="V470" t="str">
            <v>"Росвело", РО СШОР №15</v>
          </cell>
          <cell r="W470" t="str">
            <v>2004</v>
          </cell>
          <cell r="X470">
            <v>0</v>
          </cell>
          <cell r="Y470">
            <v>0</v>
          </cell>
          <cell r="Z470" t="str">
            <v>RUS</v>
          </cell>
          <cell r="AA470">
            <v>0</v>
          </cell>
          <cell r="AB470">
            <v>0</v>
          </cell>
          <cell r="AC470">
            <v>2</v>
          </cell>
        </row>
        <row r="471">
          <cell r="D471">
            <v>0</v>
          </cell>
          <cell r="E471">
            <v>0</v>
          </cell>
          <cell r="F471">
            <v>0</v>
          </cell>
          <cell r="H471">
            <v>0</v>
          </cell>
          <cell r="I471" t="str">
            <v/>
          </cell>
          <cell r="K471" t="str">
            <v>ОСКОЛКОВА Виктория</v>
          </cell>
          <cell r="L471" t="str">
            <v>OSKOLKOVA Viktorija</v>
          </cell>
          <cell r="M471" t="str">
            <v>OSKOLKOVA</v>
          </cell>
          <cell r="N471" t="str">
            <v>Viktorija</v>
          </cell>
          <cell r="O471" t="str">
            <v>*</v>
          </cell>
          <cell r="P471">
            <v>10034989601</v>
          </cell>
          <cell r="Q471">
            <v>0</v>
          </cell>
          <cell r="R471" t="str">
            <v>RUS20000524</v>
          </cell>
          <cell r="S471" t="str">
            <v>24.05.2000</v>
          </cell>
          <cell r="T471">
            <v>0</v>
          </cell>
          <cell r="W471" t="str">
            <v>2000</v>
          </cell>
          <cell r="X471">
            <v>0</v>
          </cell>
          <cell r="Y471">
            <v>0</v>
          </cell>
          <cell r="Z471" t="str">
            <v>RUS</v>
          </cell>
          <cell r="AA471">
            <v>0</v>
          </cell>
          <cell r="AB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H472">
            <v>0</v>
          </cell>
          <cell r="I472" t="str">
            <v/>
          </cell>
          <cell r="J472" t="str">
            <v>***</v>
          </cell>
          <cell r="K472" t="str">
            <v>ОСНОВИНА Анастасия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 t="str">
            <v>RUS20040701</v>
          </cell>
          <cell r="S472" t="str">
            <v>01.07.2004</v>
          </cell>
          <cell r="T472">
            <v>0</v>
          </cell>
          <cell r="W472" t="str">
            <v>2004</v>
          </cell>
          <cell r="X472">
            <v>0</v>
          </cell>
          <cell r="Y472">
            <v>0</v>
          </cell>
          <cell r="Z472" t="str">
            <v>RUS</v>
          </cell>
          <cell r="AA472">
            <v>0</v>
          </cell>
          <cell r="AB472">
            <v>0</v>
          </cell>
        </row>
        <row r="473">
          <cell r="A473">
            <v>0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 t="str">
            <v/>
          </cell>
          <cell r="K473" t="str">
            <v>ОСОВИНА Ксения</v>
          </cell>
          <cell r="L473" t="str">
            <v>OSOVINA Kseniia</v>
          </cell>
          <cell r="M473" t="str">
            <v>OSOVINA</v>
          </cell>
          <cell r="N473" t="str">
            <v>Kseniia</v>
          </cell>
          <cell r="O473" t="str">
            <v>*</v>
          </cell>
          <cell r="P473">
            <v>10034951508</v>
          </cell>
          <cell r="Q473">
            <v>0</v>
          </cell>
          <cell r="R473" t="str">
            <v>RUS19991220</v>
          </cell>
          <cell r="S473" t="str">
            <v>20.12.1999</v>
          </cell>
          <cell r="T473" t="str">
            <v>Москва</v>
          </cell>
          <cell r="V473" t="str">
            <v>Юность Москвы</v>
          </cell>
          <cell r="W473" t="str">
            <v>1999</v>
          </cell>
          <cell r="X473">
            <v>0</v>
          </cell>
          <cell r="Y473">
            <v>0</v>
          </cell>
          <cell r="Z473" t="str">
            <v>RUS</v>
          </cell>
          <cell r="AA473">
            <v>0</v>
          </cell>
          <cell r="AB473">
            <v>0</v>
          </cell>
          <cell r="AC473" t="str">
            <v>КМС</v>
          </cell>
        </row>
        <row r="474">
          <cell r="A474">
            <v>0</v>
          </cell>
          <cell r="D474">
            <v>0</v>
          </cell>
          <cell r="F474">
            <v>0</v>
          </cell>
          <cell r="H474">
            <v>0</v>
          </cell>
          <cell r="I474" t="str">
            <v/>
          </cell>
          <cell r="K474" t="str">
            <v>ОСТРИКОВА Екатерина</v>
          </cell>
          <cell r="L474" t="str">
            <v>OSTRIKOVA Ekaterina</v>
          </cell>
          <cell r="M474" t="str">
            <v>OSTRIKOVA</v>
          </cell>
          <cell r="N474" t="str">
            <v>Ekaterina</v>
          </cell>
          <cell r="O474" t="str">
            <v>*</v>
          </cell>
          <cell r="P474">
            <v>10091315477</v>
          </cell>
          <cell r="Q474">
            <v>0</v>
          </cell>
          <cell r="R474" t="str">
            <v>RUS19880916</v>
          </cell>
          <cell r="S474" t="str">
            <v>16.09.1988</v>
          </cell>
          <cell r="T474" t="str">
            <v>Забайкальский край</v>
          </cell>
          <cell r="V474" t="str">
            <v>Р-ка Хакасия</v>
          </cell>
          <cell r="W474" t="str">
            <v>1988</v>
          </cell>
          <cell r="X474">
            <v>0</v>
          </cell>
          <cell r="Y474">
            <v>0</v>
          </cell>
          <cell r="Z474" t="str">
            <v>RUS</v>
          </cell>
          <cell r="AA474">
            <v>0</v>
          </cell>
          <cell r="AB474">
            <v>0</v>
          </cell>
          <cell r="AC474" t="str">
            <v>КМС</v>
          </cell>
        </row>
        <row r="475">
          <cell r="A475">
            <v>0</v>
          </cell>
          <cell r="D475">
            <v>0</v>
          </cell>
          <cell r="E475">
            <v>0</v>
          </cell>
          <cell r="F475">
            <v>0</v>
          </cell>
          <cell r="H475">
            <v>0</v>
          </cell>
          <cell r="I475" t="str">
            <v/>
          </cell>
          <cell r="J475" t="str">
            <v>**</v>
          </cell>
          <cell r="K475" t="str">
            <v>ОСЬКИНА Лилия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 t="str">
            <v>RUS20030529</v>
          </cell>
          <cell r="S475" t="str">
            <v>29.05.2003</v>
          </cell>
          <cell r="T475" t="str">
            <v>Республика Адыгея</v>
          </cell>
          <cell r="V475" t="str">
            <v>СШОР по в/с</v>
          </cell>
          <cell r="W475" t="str">
            <v>2003</v>
          </cell>
          <cell r="X475">
            <v>0</v>
          </cell>
          <cell r="Y475">
            <v>0</v>
          </cell>
          <cell r="Z475" t="str">
            <v>RUS</v>
          </cell>
          <cell r="AA475">
            <v>0</v>
          </cell>
          <cell r="AB475">
            <v>0</v>
          </cell>
        </row>
        <row r="476">
          <cell r="B476">
            <v>0</v>
          </cell>
          <cell r="D476">
            <v>0</v>
          </cell>
          <cell r="E476">
            <v>0</v>
          </cell>
          <cell r="F476">
            <v>0</v>
          </cell>
          <cell r="H476">
            <v>0</v>
          </cell>
          <cell r="I476" t="str">
            <v/>
          </cell>
          <cell r="K476" t="str">
            <v>ОХРИМЕНКО Ольга</v>
          </cell>
          <cell r="L476" t="str">
            <v>OKHRIMENKO Olga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 t="str">
            <v xml:space="preserve">RUS19960111 </v>
          </cell>
          <cell r="S476" t="str">
            <v>11.01.1996</v>
          </cell>
          <cell r="T476">
            <v>0</v>
          </cell>
          <cell r="W476" t="str">
            <v>1996</v>
          </cell>
          <cell r="X476">
            <v>0</v>
          </cell>
          <cell r="Y476">
            <v>0</v>
          </cell>
          <cell r="Z476" t="str">
            <v>RUS</v>
          </cell>
          <cell r="AA476">
            <v>0</v>
          </cell>
          <cell r="AB476">
            <v>0</v>
          </cell>
          <cell r="AC476" t="str">
            <v>КМС</v>
          </cell>
        </row>
        <row r="477">
          <cell r="A477">
            <v>0</v>
          </cell>
          <cell r="D477">
            <v>0</v>
          </cell>
          <cell r="E477">
            <v>0</v>
          </cell>
          <cell r="F477">
            <v>0</v>
          </cell>
          <cell r="H477">
            <v>0</v>
          </cell>
          <cell r="I477" t="str">
            <v/>
          </cell>
          <cell r="K477" t="str">
            <v>ПАВЛОВА Евгения</v>
          </cell>
          <cell r="L477" t="str">
            <v>PAVLOVA Evgeniia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 t="str">
            <v xml:space="preserve">RUS19900818 </v>
          </cell>
          <cell r="S477" t="str">
            <v>18.08.1990</v>
          </cell>
          <cell r="T477">
            <v>0</v>
          </cell>
          <cell r="W477" t="str">
            <v>1990</v>
          </cell>
          <cell r="X477">
            <v>0</v>
          </cell>
          <cell r="Y477">
            <v>0</v>
          </cell>
          <cell r="Z477" t="str">
            <v>RUS</v>
          </cell>
          <cell r="AA477">
            <v>0</v>
          </cell>
          <cell r="AB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H478">
            <v>0</v>
          </cell>
          <cell r="I478" t="str">
            <v/>
          </cell>
          <cell r="K478" t="str">
            <v>ПАВЛОВА Ксения</v>
          </cell>
          <cell r="L478" t="str">
            <v>PAVLOVA Kseniia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 t="str">
            <v xml:space="preserve">RUS19950206 </v>
          </cell>
          <cell r="S478" t="str">
            <v>06.02.1995</v>
          </cell>
          <cell r="T478">
            <v>0</v>
          </cell>
          <cell r="W478" t="str">
            <v>1995</v>
          </cell>
          <cell r="X478">
            <v>0</v>
          </cell>
          <cell r="Y478">
            <v>0</v>
          </cell>
          <cell r="Z478" t="str">
            <v>RUS</v>
          </cell>
          <cell r="AA478">
            <v>0</v>
          </cell>
          <cell r="AB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J479" t="str">
            <v>**</v>
          </cell>
          <cell r="K479" t="str">
            <v>ПАВЛОВА Софья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 t="str">
            <v>RUS20021107</v>
          </cell>
          <cell r="S479" t="str">
            <v>07.11.2002</v>
          </cell>
          <cell r="T479" t="str">
            <v>Ульяновская область</v>
          </cell>
          <cell r="V479" t="str">
            <v>ДЮСШ "Волга"</v>
          </cell>
          <cell r="W479" t="str">
            <v>2002</v>
          </cell>
          <cell r="X479">
            <v>0</v>
          </cell>
          <cell r="Y479">
            <v>0</v>
          </cell>
          <cell r="Z479" t="str">
            <v>RUS</v>
          </cell>
          <cell r="AA479">
            <v>0</v>
          </cell>
          <cell r="AB479">
            <v>0</v>
          </cell>
        </row>
        <row r="480">
          <cell r="D480">
            <v>0</v>
          </cell>
          <cell r="E480">
            <v>0</v>
          </cell>
          <cell r="F480">
            <v>0</v>
          </cell>
          <cell r="H480">
            <v>0</v>
          </cell>
          <cell r="I480" t="str">
            <v/>
          </cell>
          <cell r="K480" t="str">
            <v>ПАЛЬЧИКОВА Дарья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 t="str">
            <v>RUS20001016</v>
          </cell>
          <cell r="S480" t="str">
            <v>16.10.2000</v>
          </cell>
          <cell r="T480" t="str">
            <v>Воронежская область</v>
          </cell>
          <cell r="V480" t="str">
            <v>СДЮСШОР №8</v>
          </cell>
          <cell r="W480" t="str">
            <v>2000</v>
          </cell>
          <cell r="X480">
            <v>0</v>
          </cell>
          <cell r="Y480">
            <v>0</v>
          </cell>
          <cell r="Z480" t="str">
            <v>RUS</v>
          </cell>
          <cell r="AA480">
            <v>0</v>
          </cell>
          <cell r="AB480">
            <v>0</v>
          </cell>
        </row>
        <row r="481">
          <cell r="D481">
            <v>0</v>
          </cell>
          <cell r="E481">
            <v>0</v>
          </cell>
          <cell r="F481">
            <v>0</v>
          </cell>
          <cell r="H481">
            <v>0</v>
          </cell>
          <cell r="I481" t="str">
            <v/>
          </cell>
          <cell r="K481" t="str">
            <v>ПАНИНА Инна</v>
          </cell>
          <cell r="L481" t="str">
            <v>PANINA Inna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 t="str">
            <v xml:space="preserve">RUS19700914 </v>
          </cell>
          <cell r="S481" t="str">
            <v>14.09.1970</v>
          </cell>
          <cell r="T481">
            <v>0</v>
          </cell>
          <cell r="W481" t="str">
            <v>1970</v>
          </cell>
          <cell r="X481">
            <v>0</v>
          </cell>
          <cell r="Y481">
            <v>0</v>
          </cell>
          <cell r="Z481" t="str">
            <v>RUS</v>
          </cell>
          <cell r="AA481">
            <v>0</v>
          </cell>
          <cell r="AB481">
            <v>0</v>
          </cell>
        </row>
        <row r="482">
          <cell r="A482">
            <v>0</v>
          </cell>
          <cell r="D482">
            <v>0</v>
          </cell>
          <cell r="E482">
            <v>0</v>
          </cell>
          <cell r="F482">
            <v>0</v>
          </cell>
          <cell r="H482">
            <v>0</v>
          </cell>
          <cell r="I482" t="str">
            <v/>
          </cell>
          <cell r="J482" t="str">
            <v>**</v>
          </cell>
          <cell r="K482" t="str">
            <v>ПАНИНА Мария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 t="str">
            <v>RUS20020125</v>
          </cell>
          <cell r="S482" t="str">
            <v>25.01.2002</v>
          </cell>
          <cell r="T482">
            <v>0</v>
          </cell>
          <cell r="W482" t="str">
            <v>2002</v>
          </cell>
          <cell r="X482">
            <v>0</v>
          </cell>
          <cell r="Y482">
            <v>0</v>
          </cell>
          <cell r="Z482" t="str">
            <v>RUS</v>
          </cell>
          <cell r="AA482">
            <v>0</v>
          </cell>
          <cell r="AB482">
            <v>0</v>
          </cell>
          <cell r="AC482">
            <v>2</v>
          </cell>
        </row>
        <row r="483">
          <cell r="D483">
            <v>0</v>
          </cell>
          <cell r="E483">
            <v>0</v>
          </cell>
          <cell r="F483">
            <v>0</v>
          </cell>
          <cell r="H483">
            <v>0</v>
          </cell>
          <cell r="I483" t="str">
            <v/>
          </cell>
          <cell r="K483" t="str">
            <v>ПАНКОВА Лариса</v>
          </cell>
          <cell r="L483" t="str">
            <v>PANKOVA Larisa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 t="str">
            <v>RUS19910512</v>
          </cell>
          <cell r="S483" t="str">
            <v>12.05.1991</v>
          </cell>
          <cell r="T483">
            <v>0</v>
          </cell>
          <cell r="W483" t="str">
            <v>1991</v>
          </cell>
          <cell r="X483">
            <v>0</v>
          </cell>
          <cell r="Y483">
            <v>0</v>
          </cell>
          <cell r="Z483" t="str">
            <v>RUS</v>
          </cell>
          <cell r="AA483">
            <v>0</v>
          </cell>
          <cell r="AB483">
            <v>0</v>
          </cell>
          <cell r="AC483" t="str">
            <v>МСМК</v>
          </cell>
        </row>
        <row r="484">
          <cell r="A484">
            <v>0</v>
          </cell>
          <cell r="D484">
            <v>0</v>
          </cell>
          <cell r="E484">
            <v>0</v>
          </cell>
          <cell r="F484">
            <v>0</v>
          </cell>
          <cell r="H484">
            <v>0</v>
          </cell>
          <cell r="I484" t="str">
            <v/>
          </cell>
          <cell r="J484" t="str">
            <v>**</v>
          </cell>
          <cell r="K484" t="str">
            <v>ПАНКРАТОВА Полина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 t="str">
            <v>RUS20020809</v>
          </cell>
          <cell r="S484" t="str">
            <v>09.08.2002</v>
          </cell>
          <cell r="T484">
            <v>0</v>
          </cell>
          <cell r="W484" t="str">
            <v>2002</v>
          </cell>
          <cell r="X484">
            <v>0</v>
          </cell>
          <cell r="Y484">
            <v>0</v>
          </cell>
          <cell r="Z484" t="str">
            <v>RUS</v>
          </cell>
          <cell r="AA484">
            <v>0</v>
          </cell>
          <cell r="AB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 t="str">
            <v>ПАРАМОНОВА Кристина</v>
          </cell>
          <cell r="L485" t="str">
            <v>PARAMONOVA Kristina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 t="str">
            <v xml:space="preserve">RUS19961121 </v>
          </cell>
          <cell r="S485" t="str">
            <v>21.11.1996</v>
          </cell>
          <cell r="T485">
            <v>0</v>
          </cell>
          <cell r="W485" t="str">
            <v>1996</v>
          </cell>
          <cell r="X485">
            <v>0</v>
          </cell>
          <cell r="Y485">
            <v>0</v>
          </cell>
          <cell r="Z485" t="str">
            <v>RUS</v>
          </cell>
          <cell r="AA485">
            <v>0</v>
          </cell>
          <cell r="AB485">
            <v>0</v>
          </cell>
        </row>
        <row r="486">
          <cell r="A486">
            <v>0</v>
          </cell>
          <cell r="D486">
            <v>0</v>
          </cell>
          <cell r="E486">
            <v>0</v>
          </cell>
          <cell r="F486">
            <v>0</v>
          </cell>
          <cell r="H486">
            <v>0</v>
          </cell>
          <cell r="I486" t="str">
            <v/>
          </cell>
          <cell r="K486" t="str">
            <v>ПАРШИНА Надежда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 t="str">
            <v>RUS20010201</v>
          </cell>
          <cell r="S486" t="str">
            <v>01.02.2001</v>
          </cell>
          <cell r="T486">
            <v>0</v>
          </cell>
          <cell r="W486" t="str">
            <v>2001</v>
          </cell>
          <cell r="X486">
            <v>0</v>
          </cell>
          <cell r="Y486">
            <v>0</v>
          </cell>
          <cell r="Z486" t="str">
            <v>RUS</v>
          </cell>
          <cell r="AA486">
            <v>0</v>
          </cell>
          <cell r="AB486">
            <v>0</v>
          </cell>
          <cell r="AC486" t="str">
            <v>КМС</v>
          </cell>
        </row>
        <row r="487">
          <cell r="D487">
            <v>0</v>
          </cell>
          <cell r="F487">
            <v>0</v>
          </cell>
          <cell r="H487">
            <v>0</v>
          </cell>
          <cell r="I487" t="str">
            <v/>
          </cell>
          <cell r="K487" t="str">
            <v>ПАСКО Анастасия</v>
          </cell>
          <cell r="L487" t="str">
            <v>PASKO Anastasiya</v>
          </cell>
          <cell r="M487" t="str">
            <v>PASKO</v>
          </cell>
          <cell r="N487" t="str">
            <v>Anastasiya</v>
          </cell>
          <cell r="O487" t="str">
            <v>*</v>
          </cell>
          <cell r="P487">
            <v>10058808353</v>
          </cell>
          <cell r="Q487">
            <v>0</v>
          </cell>
          <cell r="R487" t="str">
            <v>RUS19981108</v>
          </cell>
          <cell r="S487" t="str">
            <v>08.11.1998</v>
          </cell>
          <cell r="T487" t="str">
            <v>Омская область</v>
          </cell>
          <cell r="V487" t="str">
            <v>"Омский велоцентр"</v>
          </cell>
          <cell r="W487" t="str">
            <v>1998</v>
          </cell>
          <cell r="X487">
            <v>0</v>
          </cell>
          <cell r="Y487">
            <v>0</v>
          </cell>
          <cell r="Z487" t="str">
            <v>RUS</v>
          </cell>
          <cell r="AA487">
            <v>0</v>
          </cell>
          <cell r="AB487">
            <v>0</v>
          </cell>
          <cell r="AC487">
            <v>1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J488" t="str">
            <v>**</v>
          </cell>
          <cell r="K488" t="str">
            <v>ПЕРВУХИНА Светлана</v>
          </cell>
          <cell r="L488" t="str">
            <v>PERVUKHINA Svetlana</v>
          </cell>
          <cell r="M488" t="str">
            <v>PERVUKHINA</v>
          </cell>
          <cell r="N488" t="str">
            <v>Svetlana</v>
          </cell>
          <cell r="O488" t="str">
            <v>*</v>
          </cell>
          <cell r="P488">
            <v>10036016484</v>
          </cell>
          <cell r="Q488">
            <v>0</v>
          </cell>
          <cell r="R488" t="str">
            <v>RUS20020315</v>
          </cell>
          <cell r="S488" t="str">
            <v>15.03.2002</v>
          </cell>
          <cell r="T488" t="str">
            <v>Ростовская область</v>
          </cell>
          <cell r="V488" t="str">
            <v>"Росвело", РО СШОР №15</v>
          </cell>
          <cell r="W488" t="str">
            <v>2002</v>
          </cell>
          <cell r="X488">
            <v>0</v>
          </cell>
          <cell r="Y488">
            <v>0</v>
          </cell>
          <cell r="Z488" t="str">
            <v>RUS</v>
          </cell>
          <cell r="AA488">
            <v>0</v>
          </cell>
          <cell r="AB488">
            <v>0</v>
          </cell>
          <cell r="AC488">
            <v>1</v>
          </cell>
        </row>
        <row r="489">
          <cell r="A489">
            <v>0</v>
          </cell>
          <cell r="D489">
            <v>0</v>
          </cell>
          <cell r="E489">
            <v>0</v>
          </cell>
          <cell r="F489">
            <v>0</v>
          </cell>
          <cell r="H489">
            <v>0</v>
          </cell>
          <cell r="I489" t="str">
            <v/>
          </cell>
          <cell r="K489" t="str">
            <v>ПЕРЕЛОМОВА Екатерина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 t="str">
            <v>RUS19990702</v>
          </cell>
          <cell r="S489" t="str">
            <v>02.07.1999</v>
          </cell>
          <cell r="T489" t="str">
            <v>Воронежская область</v>
          </cell>
          <cell r="V489" t="str">
            <v>СДЮСШОР №8</v>
          </cell>
          <cell r="W489" t="str">
            <v>1999</v>
          </cell>
          <cell r="X489">
            <v>0</v>
          </cell>
          <cell r="Y489">
            <v>0</v>
          </cell>
          <cell r="Z489" t="str">
            <v>RUS</v>
          </cell>
          <cell r="AA489">
            <v>0</v>
          </cell>
          <cell r="AB489">
            <v>0</v>
          </cell>
        </row>
        <row r="490">
          <cell r="A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H490">
            <v>0</v>
          </cell>
          <cell r="I490" t="str">
            <v/>
          </cell>
          <cell r="K490" t="str">
            <v>ПЕТРОВА Алина</v>
          </cell>
          <cell r="L490" t="str">
            <v>PETROVA Alina</v>
          </cell>
          <cell r="M490" t="str">
            <v>PETROVA</v>
          </cell>
          <cell r="N490" t="str">
            <v>Alina</v>
          </cell>
          <cell r="O490" t="str">
            <v>*</v>
          </cell>
          <cell r="P490">
            <v>10036045079</v>
          </cell>
          <cell r="Q490">
            <v>0</v>
          </cell>
          <cell r="R490" t="str">
            <v>RUS20010701</v>
          </cell>
          <cell r="S490" t="str">
            <v>01.07.2001</v>
          </cell>
          <cell r="T490" t="str">
            <v>Москва</v>
          </cell>
          <cell r="V490" t="str">
            <v>МГФСО</v>
          </cell>
          <cell r="W490" t="str">
            <v>2001</v>
          </cell>
          <cell r="X490">
            <v>0</v>
          </cell>
          <cell r="Y490">
            <v>0</v>
          </cell>
          <cell r="Z490" t="str">
            <v>RUS</v>
          </cell>
          <cell r="AA490">
            <v>0</v>
          </cell>
          <cell r="AB490">
            <v>0</v>
          </cell>
          <cell r="AC490">
            <v>1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H491">
            <v>0</v>
          </cell>
          <cell r="I491" t="str">
            <v/>
          </cell>
          <cell r="K491" t="str">
            <v>ПЕТРОВА Марина</v>
          </cell>
          <cell r="L491" t="str">
            <v>PETROVA Marina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 t="str">
            <v xml:space="preserve">RUS19900821 </v>
          </cell>
          <cell r="S491" t="str">
            <v>21.08.1990</v>
          </cell>
          <cell r="T491">
            <v>0</v>
          </cell>
          <cell r="W491" t="str">
            <v>1990</v>
          </cell>
          <cell r="X491">
            <v>0</v>
          </cell>
          <cell r="Y491">
            <v>0</v>
          </cell>
          <cell r="Z491" t="str">
            <v>RUS</v>
          </cell>
          <cell r="AA491">
            <v>0</v>
          </cell>
          <cell r="AB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 t="str">
            <v>ПЕТРОВА Эльвира</v>
          </cell>
          <cell r="L492" t="str">
            <v>PETROVA Elvira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 t="str">
            <v xml:space="preserve">RUS19780523 </v>
          </cell>
          <cell r="S492" t="str">
            <v>23.05.1978</v>
          </cell>
          <cell r="T492">
            <v>0</v>
          </cell>
          <cell r="U492">
            <v>0</v>
          </cell>
          <cell r="V492">
            <v>0</v>
          </cell>
          <cell r="W492" t="str">
            <v>1978</v>
          </cell>
          <cell r="X492">
            <v>0</v>
          </cell>
          <cell r="Y492">
            <v>0</v>
          </cell>
          <cell r="Z492" t="str">
            <v>RUS</v>
          </cell>
          <cell r="AA492">
            <v>0</v>
          </cell>
          <cell r="AB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 t="str">
            <v/>
          </cell>
          <cell r="K493" t="str">
            <v>ПЕТЧЕНКО Алёна</v>
          </cell>
          <cell r="L493" t="str">
            <v>PETCHENKO Alena</v>
          </cell>
          <cell r="M493" t="str">
            <v>PETCHENKO</v>
          </cell>
          <cell r="N493" t="str">
            <v>Alena</v>
          </cell>
          <cell r="O493" t="str">
            <v>*</v>
          </cell>
          <cell r="P493">
            <v>10015326889</v>
          </cell>
          <cell r="Q493">
            <v>0</v>
          </cell>
          <cell r="R493" t="str">
            <v>RUS19991002</v>
          </cell>
          <cell r="S493" t="str">
            <v>02.10.1999</v>
          </cell>
          <cell r="T493" t="str">
            <v>Московская область</v>
          </cell>
          <cell r="V493" t="str">
            <v>ЦСП ОВС, СШОР по в/с</v>
          </cell>
          <cell r="W493" t="str">
            <v>1999</v>
          </cell>
          <cell r="X493">
            <v>0</v>
          </cell>
          <cell r="Y493">
            <v>0</v>
          </cell>
          <cell r="Z493" t="str">
            <v>RUS</v>
          </cell>
          <cell r="AA493">
            <v>0</v>
          </cell>
          <cell r="AB493">
            <v>0</v>
          </cell>
          <cell r="AC493" t="str">
            <v>МС</v>
          </cell>
        </row>
        <row r="494">
          <cell r="A494">
            <v>0</v>
          </cell>
          <cell r="D494">
            <v>0</v>
          </cell>
          <cell r="E494">
            <v>0</v>
          </cell>
          <cell r="F494">
            <v>0</v>
          </cell>
          <cell r="H494">
            <v>0</v>
          </cell>
          <cell r="I494" t="str">
            <v/>
          </cell>
          <cell r="K494" t="str">
            <v>ПИВОВАРОВА Валерия</v>
          </cell>
          <cell r="L494" t="str">
            <v>PIVOVAROVA Valeriia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 t="str">
            <v>RUS19920730</v>
          </cell>
          <cell r="S494" t="str">
            <v>30.07.1992</v>
          </cell>
          <cell r="T494">
            <v>0</v>
          </cell>
          <cell r="W494" t="str">
            <v>1992</v>
          </cell>
          <cell r="X494">
            <v>0</v>
          </cell>
          <cell r="Y494">
            <v>0</v>
          </cell>
          <cell r="Z494" t="str">
            <v>RUS</v>
          </cell>
          <cell r="AA494">
            <v>0</v>
          </cell>
          <cell r="AB494">
            <v>0</v>
          </cell>
        </row>
        <row r="495">
          <cell r="A495">
            <v>0</v>
          </cell>
          <cell r="D495">
            <v>0</v>
          </cell>
          <cell r="F495">
            <v>0</v>
          </cell>
          <cell r="H495">
            <v>0</v>
          </cell>
          <cell r="I495" t="str">
            <v/>
          </cell>
          <cell r="J495" t="str">
            <v>**</v>
          </cell>
          <cell r="K495" t="str">
            <v>ПИРОЖОК Александра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 t="str">
            <v>RUS20021204</v>
          </cell>
          <cell r="S495" t="str">
            <v>04.12.2002</v>
          </cell>
          <cell r="T495">
            <v>0</v>
          </cell>
          <cell r="W495" t="str">
            <v>2002</v>
          </cell>
          <cell r="X495">
            <v>0</v>
          </cell>
          <cell r="Y495">
            <v>0</v>
          </cell>
          <cell r="Z495" t="str">
            <v>RUS</v>
          </cell>
          <cell r="AA495">
            <v>0</v>
          </cell>
          <cell r="AB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H496">
            <v>0</v>
          </cell>
          <cell r="I496" t="str">
            <v/>
          </cell>
          <cell r="K496" t="str">
            <v>ПЛАТОНОВА Ангелина</v>
          </cell>
          <cell r="L496" t="str">
            <v>PLATONOVA Angelina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 t="str">
            <v xml:space="preserve">RUS19960324 </v>
          </cell>
          <cell r="S496" t="str">
            <v>24.03.1996</v>
          </cell>
          <cell r="T496">
            <v>0</v>
          </cell>
          <cell r="W496" t="str">
            <v>1996</v>
          </cell>
          <cell r="X496">
            <v>0</v>
          </cell>
          <cell r="Y496">
            <v>0</v>
          </cell>
          <cell r="Z496" t="str">
            <v>RUS</v>
          </cell>
          <cell r="AA496">
            <v>0</v>
          </cell>
          <cell r="AB496">
            <v>0</v>
          </cell>
          <cell r="AC496" t="str">
            <v>КМС</v>
          </cell>
        </row>
        <row r="497">
          <cell r="A497">
            <v>0</v>
          </cell>
          <cell r="D497">
            <v>0</v>
          </cell>
          <cell r="E497">
            <v>0</v>
          </cell>
          <cell r="F497">
            <v>0</v>
          </cell>
          <cell r="H497">
            <v>0</v>
          </cell>
          <cell r="I497" t="str">
            <v/>
          </cell>
          <cell r="K497" t="str">
            <v>ПЛИС Наталья</v>
          </cell>
          <cell r="L497" t="str">
            <v>PLIS Natalia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 t="str">
            <v xml:space="preserve">RUS19951008 </v>
          </cell>
          <cell r="S497" t="str">
            <v>08.10.1995</v>
          </cell>
          <cell r="T497">
            <v>0</v>
          </cell>
          <cell r="W497" t="str">
            <v>1995</v>
          </cell>
          <cell r="X497">
            <v>0</v>
          </cell>
          <cell r="Y497">
            <v>0</v>
          </cell>
          <cell r="Z497" t="str">
            <v>RUS</v>
          </cell>
          <cell r="AA497">
            <v>0</v>
          </cell>
          <cell r="AB497">
            <v>0</v>
          </cell>
        </row>
        <row r="498">
          <cell r="A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 t="str">
            <v/>
          </cell>
          <cell r="J498" t="str">
            <v>***</v>
          </cell>
          <cell r="K498" t="str">
            <v>ПОГУДИНА Дарья</v>
          </cell>
          <cell r="L498" t="str">
            <v>POGUDINA Daria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 t="str">
            <v>RUS20040126</v>
          </cell>
          <cell r="S498" t="str">
            <v>26.01.2004</v>
          </cell>
          <cell r="T498" t="str">
            <v>Ростовская область</v>
          </cell>
          <cell r="U498">
            <v>0</v>
          </cell>
          <cell r="V498" t="str">
            <v>"Росвело", РО СШОР №15</v>
          </cell>
          <cell r="W498" t="str">
            <v>2004</v>
          </cell>
          <cell r="X498">
            <v>0</v>
          </cell>
          <cell r="Y498">
            <v>0</v>
          </cell>
          <cell r="Z498" t="str">
            <v>RUS</v>
          </cell>
          <cell r="AA498">
            <v>0</v>
          </cell>
          <cell r="AB498">
            <v>0</v>
          </cell>
          <cell r="AC498">
            <v>2</v>
          </cell>
        </row>
        <row r="499">
          <cell r="D499">
            <v>0</v>
          </cell>
          <cell r="E499">
            <v>0</v>
          </cell>
          <cell r="F499">
            <v>0</v>
          </cell>
          <cell r="H499">
            <v>0</v>
          </cell>
          <cell r="I499" t="str">
            <v/>
          </cell>
          <cell r="J499" t="str">
            <v>**</v>
          </cell>
          <cell r="K499" t="str">
            <v>ПОДОЛЬНАЯ Анастасия</v>
          </cell>
          <cell r="L499" t="str">
            <v>PODOLNAYA Anastasia</v>
          </cell>
          <cell r="M499" t="str">
            <v>PODOLNAYA</v>
          </cell>
          <cell r="N499" t="str">
            <v>Anastasia</v>
          </cell>
          <cell r="O499" t="str">
            <v>*</v>
          </cell>
          <cell r="P499">
            <v>10036022447</v>
          </cell>
          <cell r="Q499">
            <v>0</v>
          </cell>
          <cell r="R499" t="str">
            <v>RUS20021022</v>
          </cell>
          <cell r="S499" t="str">
            <v>22.10.2002</v>
          </cell>
          <cell r="T499" t="str">
            <v>Воронежская область</v>
          </cell>
          <cell r="V499" t="str">
            <v>СДЮСШОР №8</v>
          </cell>
          <cell r="W499" t="str">
            <v>2002</v>
          </cell>
          <cell r="X499">
            <v>0</v>
          </cell>
          <cell r="Y499">
            <v>0</v>
          </cell>
          <cell r="Z499" t="str">
            <v>RUS</v>
          </cell>
          <cell r="AA499">
            <v>0</v>
          </cell>
          <cell r="AB499">
            <v>0</v>
          </cell>
        </row>
        <row r="500">
          <cell r="A500">
            <v>0</v>
          </cell>
          <cell r="D500">
            <v>0</v>
          </cell>
          <cell r="E500">
            <v>0</v>
          </cell>
          <cell r="F500">
            <v>0</v>
          </cell>
          <cell r="H500">
            <v>0</v>
          </cell>
          <cell r="I500" t="str">
            <v/>
          </cell>
          <cell r="K500" t="str">
            <v>ПОЗДНЯКОВА Ксения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 t="str">
            <v>RUS20011001</v>
          </cell>
          <cell r="S500" t="str">
            <v>01.10.2001</v>
          </cell>
          <cell r="T500" t="str">
            <v>Краснодарский край</v>
          </cell>
          <cell r="V500" t="str">
            <v>ЦОП по в/с, ДЮСШ ст.Терновская</v>
          </cell>
          <cell r="W500" t="str">
            <v>2001</v>
          </cell>
          <cell r="X500">
            <v>0</v>
          </cell>
          <cell r="Y500">
            <v>0</v>
          </cell>
          <cell r="Z500" t="str">
            <v>RUS</v>
          </cell>
          <cell r="AA500">
            <v>0</v>
          </cell>
          <cell r="AB500">
            <v>0</v>
          </cell>
          <cell r="AC500" t="str">
            <v>КМС</v>
          </cell>
        </row>
        <row r="501">
          <cell r="D501">
            <v>0</v>
          </cell>
          <cell r="E501">
            <v>0</v>
          </cell>
          <cell r="F501">
            <v>0</v>
          </cell>
          <cell r="H501">
            <v>0</v>
          </cell>
          <cell r="I501" t="str">
            <v/>
          </cell>
          <cell r="K501" t="str">
            <v>ПОКЛОНСКАЯ Анастасия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 t="str">
            <v>RUS20010821</v>
          </cell>
          <cell r="S501" t="str">
            <v>21.08.2001</v>
          </cell>
          <cell r="T501" t="str">
            <v>Санкт-Петербург</v>
          </cell>
          <cell r="V501" t="str">
            <v>"Олимпийские Надежды"</v>
          </cell>
          <cell r="W501" t="str">
            <v>2001</v>
          </cell>
          <cell r="X501">
            <v>0</v>
          </cell>
          <cell r="Y501">
            <v>0</v>
          </cell>
          <cell r="Z501" t="str">
            <v>RUS</v>
          </cell>
          <cell r="AA501">
            <v>0</v>
          </cell>
          <cell r="AB501">
            <v>0</v>
          </cell>
          <cell r="AC501" t="str">
            <v>КМС</v>
          </cell>
        </row>
        <row r="502">
          <cell r="A502">
            <v>0</v>
          </cell>
          <cell r="D502">
            <v>0</v>
          </cell>
          <cell r="E502">
            <v>0</v>
          </cell>
          <cell r="F502">
            <v>0</v>
          </cell>
          <cell r="H502">
            <v>0</v>
          </cell>
          <cell r="I502" t="str">
            <v/>
          </cell>
          <cell r="K502" t="str">
            <v>ПОКРОВСКАЯ Елизавета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 t="str">
            <v>RUS19981023</v>
          </cell>
          <cell r="S502" t="str">
            <v>23.10.1998</v>
          </cell>
          <cell r="T502">
            <v>0</v>
          </cell>
          <cell r="W502" t="str">
            <v>1998</v>
          </cell>
          <cell r="X502">
            <v>0</v>
          </cell>
          <cell r="Y502">
            <v>0</v>
          </cell>
          <cell r="Z502" t="str">
            <v>RUS</v>
          </cell>
          <cell r="AA502">
            <v>0</v>
          </cell>
          <cell r="AB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H503">
            <v>0</v>
          </cell>
          <cell r="I503" t="str">
            <v/>
          </cell>
          <cell r="K503" t="str">
            <v>ПОЛАТОВА Анастасия</v>
          </cell>
          <cell r="L503" t="str">
            <v>POLATOVA Anastasya</v>
          </cell>
          <cell r="M503" t="str">
            <v>POLATOVA</v>
          </cell>
          <cell r="N503" t="str">
            <v>Anastasya</v>
          </cell>
          <cell r="O503" t="str">
            <v>*</v>
          </cell>
          <cell r="P503">
            <v>10034953124</v>
          </cell>
          <cell r="Q503">
            <v>0</v>
          </cell>
          <cell r="R503" t="str">
            <v>RUS20000107</v>
          </cell>
          <cell r="S503" t="str">
            <v>07.01.2000</v>
          </cell>
          <cell r="T503" t="str">
            <v>Иркутская область</v>
          </cell>
          <cell r="V503" t="str">
            <v>"Олимпиец",ГУОР,"Байкал-ДВ",У.Сибирское</v>
          </cell>
          <cell r="W503" t="str">
            <v>2000</v>
          </cell>
          <cell r="X503">
            <v>0</v>
          </cell>
          <cell r="Y503">
            <v>0</v>
          </cell>
          <cell r="Z503" t="str">
            <v>RUS</v>
          </cell>
          <cell r="AA503">
            <v>0</v>
          </cell>
          <cell r="AB503">
            <v>0</v>
          </cell>
          <cell r="AC503" t="str">
            <v>МС</v>
          </cell>
        </row>
        <row r="504">
          <cell r="D504">
            <v>0</v>
          </cell>
          <cell r="E504">
            <v>0</v>
          </cell>
          <cell r="F504">
            <v>0</v>
          </cell>
          <cell r="H504">
            <v>0</v>
          </cell>
          <cell r="I504" t="str">
            <v/>
          </cell>
          <cell r="J504" t="str">
            <v>**</v>
          </cell>
          <cell r="K504" t="str">
            <v>ПОЛЕЩУК Ксения</v>
          </cell>
          <cell r="L504" t="str">
            <v>POLESHCHUK Kseniia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 t="str">
            <v>RUS20030511</v>
          </cell>
          <cell r="S504" t="str">
            <v>11.05.2003</v>
          </cell>
          <cell r="T504" t="str">
            <v>Хабаровский край</v>
          </cell>
          <cell r="V504" t="str">
            <v>ДЮСШ "Максимум"</v>
          </cell>
          <cell r="W504" t="str">
            <v>2003</v>
          </cell>
          <cell r="X504">
            <v>0</v>
          </cell>
          <cell r="Y504">
            <v>0</v>
          </cell>
          <cell r="Z504" t="str">
            <v>RUS</v>
          </cell>
          <cell r="AA504">
            <v>0</v>
          </cell>
          <cell r="AB504">
            <v>0</v>
          </cell>
          <cell r="AC504">
            <v>2</v>
          </cell>
        </row>
        <row r="505">
          <cell r="A505">
            <v>0</v>
          </cell>
          <cell r="D505">
            <v>0</v>
          </cell>
          <cell r="E505">
            <v>0</v>
          </cell>
          <cell r="F505">
            <v>0</v>
          </cell>
          <cell r="H505">
            <v>0</v>
          </cell>
          <cell r="I505" t="str">
            <v/>
          </cell>
          <cell r="J505" t="str">
            <v>**</v>
          </cell>
          <cell r="K505" t="str">
            <v>ПОЛТОРОУСОВА Диана</v>
          </cell>
          <cell r="L505" t="str">
            <v>POLTOROUSOVA Diana</v>
          </cell>
          <cell r="M505" t="str">
            <v>POLTOROUSOVA</v>
          </cell>
          <cell r="N505" t="str">
            <v>Diana</v>
          </cell>
          <cell r="O505" t="str">
            <v>*</v>
          </cell>
          <cell r="P505">
            <v>10055917147</v>
          </cell>
          <cell r="Q505">
            <v>0</v>
          </cell>
          <cell r="R505" t="str">
            <v>RUS20030228</v>
          </cell>
          <cell r="S505" t="str">
            <v>28.02.2003</v>
          </cell>
          <cell r="T505" t="str">
            <v>Ростовская область</v>
          </cell>
          <cell r="V505" t="str">
            <v>"Росвело", РО СШОР №15</v>
          </cell>
          <cell r="W505" t="str">
            <v>2003</v>
          </cell>
          <cell r="X505">
            <v>0</v>
          </cell>
          <cell r="Y505">
            <v>0</v>
          </cell>
          <cell r="Z505" t="str">
            <v>RUS</v>
          </cell>
          <cell r="AA505">
            <v>0</v>
          </cell>
          <cell r="AB505">
            <v>0</v>
          </cell>
          <cell r="AC505">
            <v>2</v>
          </cell>
        </row>
        <row r="506"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 t="str">
            <v/>
          </cell>
          <cell r="J506" t="str">
            <v>**</v>
          </cell>
          <cell r="K506" t="str">
            <v>ПОЛУБАБКИНА Светлана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 t="str">
            <v>RUS20030901</v>
          </cell>
          <cell r="S506" t="str">
            <v>01.09.2003</v>
          </cell>
          <cell r="T506">
            <v>0</v>
          </cell>
          <cell r="W506" t="str">
            <v>2003</v>
          </cell>
          <cell r="X506">
            <v>0</v>
          </cell>
          <cell r="Y506">
            <v>0</v>
          </cell>
          <cell r="Z506" t="str">
            <v>RUS</v>
          </cell>
          <cell r="AA506">
            <v>0</v>
          </cell>
          <cell r="AB506">
            <v>0</v>
          </cell>
          <cell r="AC506">
            <v>1</v>
          </cell>
        </row>
        <row r="507">
          <cell r="A507">
            <v>0</v>
          </cell>
          <cell r="D507">
            <v>0</v>
          </cell>
          <cell r="E507">
            <v>0</v>
          </cell>
          <cell r="F507">
            <v>0</v>
          </cell>
          <cell r="H507">
            <v>0</v>
          </cell>
          <cell r="I507" t="str">
            <v/>
          </cell>
          <cell r="J507" t="str">
            <v>**</v>
          </cell>
          <cell r="K507" t="str">
            <v>ПОЛУДНИЦЫНА Диана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 t="str">
            <v>RUS20030714</v>
          </cell>
          <cell r="S507" t="str">
            <v>14.07.2003</v>
          </cell>
          <cell r="T507" t="str">
            <v>Звбайкальский край</v>
          </cell>
          <cell r="V507" t="str">
            <v>ЦСКА - Чита - Адыгея</v>
          </cell>
          <cell r="W507" t="str">
            <v>2003</v>
          </cell>
          <cell r="X507">
            <v>0</v>
          </cell>
          <cell r="Y507">
            <v>0</v>
          </cell>
          <cell r="Z507" t="str">
            <v>RUS</v>
          </cell>
          <cell r="AA507">
            <v>0</v>
          </cell>
          <cell r="AB507">
            <v>0</v>
          </cell>
          <cell r="AC507">
            <v>1</v>
          </cell>
        </row>
        <row r="508">
          <cell r="D508">
            <v>0</v>
          </cell>
          <cell r="E508">
            <v>0</v>
          </cell>
          <cell r="F508">
            <v>0</v>
          </cell>
          <cell r="H508">
            <v>0</v>
          </cell>
          <cell r="I508" t="str">
            <v/>
          </cell>
          <cell r="J508" t="str">
            <v>**</v>
          </cell>
          <cell r="K508" t="str">
            <v>ПОЛУХИНА Полина</v>
          </cell>
          <cell r="L508" t="str">
            <v>POLUHINA Polina</v>
          </cell>
          <cell r="M508" t="str">
            <v>POLUHINA</v>
          </cell>
          <cell r="N508" t="str">
            <v>Polina</v>
          </cell>
          <cell r="O508" t="str">
            <v>*</v>
          </cell>
          <cell r="P508">
            <v>10064093237</v>
          </cell>
          <cell r="Q508">
            <v>0</v>
          </cell>
          <cell r="R508" t="str">
            <v>RUS20031224</v>
          </cell>
          <cell r="S508" t="str">
            <v>24.12.2003</v>
          </cell>
          <cell r="T508" t="str">
            <v>Санкт-Петербург</v>
          </cell>
          <cell r="V508" t="str">
            <v>"ОН"-"Петроградец</v>
          </cell>
          <cell r="W508" t="str">
            <v>2003</v>
          </cell>
          <cell r="X508">
            <v>0</v>
          </cell>
          <cell r="Y508">
            <v>0</v>
          </cell>
          <cell r="Z508" t="str">
            <v>RUS</v>
          </cell>
          <cell r="AA508">
            <v>0</v>
          </cell>
          <cell r="AB508">
            <v>0</v>
          </cell>
        </row>
        <row r="509">
          <cell r="A509">
            <v>0</v>
          </cell>
          <cell r="D509">
            <v>0</v>
          </cell>
          <cell r="E509">
            <v>0</v>
          </cell>
          <cell r="F509">
            <v>0</v>
          </cell>
          <cell r="H509">
            <v>0</v>
          </cell>
          <cell r="I509" t="str">
            <v/>
          </cell>
          <cell r="K509" t="str">
            <v>ПОЛХАНОВА Валентина</v>
          </cell>
          <cell r="L509" t="str">
            <v>POLKHANOVA Valentina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 t="str">
            <v xml:space="preserve">RUS19710815 </v>
          </cell>
          <cell r="S509" t="str">
            <v>15.08.1971</v>
          </cell>
          <cell r="T509">
            <v>0</v>
          </cell>
          <cell r="W509" t="str">
            <v>1971</v>
          </cell>
          <cell r="X509">
            <v>0</v>
          </cell>
          <cell r="Y509">
            <v>0</v>
          </cell>
          <cell r="Z509" t="str">
            <v>RUS</v>
          </cell>
          <cell r="AA509">
            <v>0</v>
          </cell>
          <cell r="AB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H510">
            <v>0</v>
          </cell>
          <cell r="I510" t="str">
            <v/>
          </cell>
          <cell r="K510" t="str">
            <v>ПОЛЯКОВА Екатерина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 t="str">
            <v>RUS20010307</v>
          </cell>
          <cell r="S510" t="str">
            <v>07.03.2001</v>
          </cell>
          <cell r="T510">
            <v>0</v>
          </cell>
          <cell r="W510" t="str">
            <v>2001</v>
          </cell>
          <cell r="X510">
            <v>0</v>
          </cell>
          <cell r="Y510">
            <v>0</v>
          </cell>
          <cell r="Z510" t="str">
            <v>RUS</v>
          </cell>
          <cell r="AA510">
            <v>0</v>
          </cell>
          <cell r="AB510">
            <v>0</v>
          </cell>
        </row>
        <row r="511">
          <cell r="A511">
            <v>0</v>
          </cell>
          <cell r="D511">
            <v>0</v>
          </cell>
          <cell r="E511">
            <v>0</v>
          </cell>
          <cell r="F511">
            <v>0</v>
          </cell>
          <cell r="H511">
            <v>0</v>
          </cell>
          <cell r="I511" t="str">
            <v/>
          </cell>
          <cell r="K511" t="str">
            <v>ПОПОВА Виктория</v>
          </cell>
          <cell r="L511" t="str">
            <v>POPOVA Viktoria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 t="str">
            <v xml:space="preserve">RUS19960910 </v>
          </cell>
          <cell r="S511" t="str">
            <v>10.09.1996</v>
          </cell>
          <cell r="T511">
            <v>0</v>
          </cell>
          <cell r="W511" t="str">
            <v>1996</v>
          </cell>
          <cell r="X511">
            <v>0</v>
          </cell>
          <cell r="Y511">
            <v>0</v>
          </cell>
          <cell r="Z511" t="str">
            <v>RUS</v>
          </cell>
          <cell r="AA511">
            <v>0</v>
          </cell>
          <cell r="AB511">
            <v>0</v>
          </cell>
          <cell r="AC511" t="str">
            <v>КМС</v>
          </cell>
        </row>
        <row r="512">
          <cell r="A512">
            <v>0</v>
          </cell>
          <cell r="D512">
            <v>0</v>
          </cell>
          <cell r="F512">
            <v>0</v>
          </cell>
          <cell r="H512">
            <v>0</v>
          </cell>
          <cell r="I512" t="str">
            <v/>
          </cell>
          <cell r="K512" t="str">
            <v>ПОПОВА Дарья</v>
          </cell>
          <cell r="L512" t="str">
            <v>POPOVA Daria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 t="str">
            <v xml:space="preserve">RUS19880201 </v>
          </cell>
          <cell r="S512" t="str">
            <v>01.02.1988</v>
          </cell>
          <cell r="T512">
            <v>0</v>
          </cell>
          <cell r="W512" t="str">
            <v>1988</v>
          </cell>
          <cell r="X512">
            <v>0</v>
          </cell>
          <cell r="Y512">
            <v>0</v>
          </cell>
          <cell r="Z512" t="str">
            <v>RUS</v>
          </cell>
          <cell r="AA512">
            <v>0</v>
          </cell>
          <cell r="AB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H513">
            <v>0</v>
          </cell>
          <cell r="I513" t="str">
            <v/>
          </cell>
          <cell r="K513" t="str">
            <v>ПОПОВА Марина</v>
          </cell>
          <cell r="L513" t="str">
            <v>POPOVA Marina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 t="str">
            <v xml:space="preserve">RUS19910107 </v>
          </cell>
          <cell r="S513" t="str">
            <v>07.01.1991</v>
          </cell>
          <cell r="T513">
            <v>0</v>
          </cell>
          <cell r="W513" t="str">
            <v>1991</v>
          </cell>
          <cell r="X513">
            <v>0</v>
          </cell>
          <cell r="Y513">
            <v>0</v>
          </cell>
          <cell r="Z513" t="str">
            <v>RUS</v>
          </cell>
          <cell r="AA513">
            <v>0</v>
          </cell>
          <cell r="AB513">
            <v>0</v>
          </cell>
        </row>
        <row r="514">
          <cell r="A514">
            <v>0</v>
          </cell>
          <cell r="D514">
            <v>0</v>
          </cell>
          <cell r="E514">
            <v>0</v>
          </cell>
          <cell r="F514">
            <v>0</v>
          </cell>
          <cell r="H514">
            <v>0</v>
          </cell>
          <cell r="I514" t="str">
            <v/>
          </cell>
          <cell r="K514" t="str">
            <v>ПОПОВА Наталия</v>
          </cell>
          <cell r="L514" t="str">
            <v>POPOVA Nataliia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 t="str">
            <v>RUS19930619</v>
          </cell>
          <cell r="S514" t="str">
            <v>19.06.1993</v>
          </cell>
          <cell r="T514">
            <v>0</v>
          </cell>
          <cell r="W514" t="str">
            <v>1993</v>
          </cell>
          <cell r="X514">
            <v>0</v>
          </cell>
          <cell r="Y514">
            <v>0</v>
          </cell>
          <cell r="Z514" t="str">
            <v>RUS</v>
          </cell>
          <cell r="AA514">
            <v>0</v>
          </cell>
          <cell r="AB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H515">
            <v>0</v>
          </cell>
          <cell r="I515" t="str">
            <v/>
          </cell>
          <cell r="K515" t="str">
            <v>ПОПОВА Полина</v>
          </cell>
          <cell r="L515" t="str">
            <v>POPOVA Polina</v>
          </cell>
          <cell r="M515" t="str">
            <v>POPOVA</v>
          </cell>
          <cell r="N515" t="str">
            <v>Polina</v>
          </cell>
          <cell r="O515" t="str">
            <v>*</v>
          </cell>
          <cell r="P515">
            <v>10053173764</v>
          </cell>
          <cell r="Q515">
            <v>0</v>
          </cell>
          <cell r="R515" t="str">
            <v>RUS20001201</v>
          </cell>
          <cell r="S515" t="str">
            <v>01.12.2000</v>
          </cell>
          <cell r="T515" t="str">
            <v>Иркутская область</v>
          </cell>
          <cell r="V515" t="str">
            <v>"Олимпиец","Байкал-ДВ",У.Сибирское</v>
          </cell>
          <cell r="W515" t="str">
            <v>2000</v>
          </cell>
          <cell r="X515">
            <v>0</v>
          </cell>
          <cell r="Y515">
            <v>0</v>
          </cell>
          <cell r="Z515" t="str">
            <v>RUS</v>
          </cell>
          <cell r="AA515">
            <v>0</v>
          </cell>
          <cell r="AB515">
            <v>0</v>
          </cell>
          <cell r="AC515" t="str">
            <v>КМС</v>
          </cell>
        </row>
        <row r="516">
          <cell r="A516">
            <v>0</v>
          </cell>
          <cell r="D516">
            <v>0</v>
          </cell>
          <cell r="E516">
            <v>0</v>
          </cell>
          <cell r="F516">
            <v>0</v>
          </cell>
          <cell r="H516">
            <v>0</v>
          </cell>
          <cell r="I516" t="str">
            <v/>
          </cell>
          <cell r="J516" t="str">
            <v>***</v>
          </cell>
          <cell r="K516" t="str">
            <v>ПОПОВА Элеонора</v>
          </cell>
          <cell r="L516" t="str">
            <v>POPOVA Eleonora</v>
          </cell>
          <cell r="M516" t="str">
            <v>POPOVA</v>
          </cell>
          <cell r="N516" t="str">
            <v>Eleonora</v>
          </cell>
          <cell r="O516" t="str">
            <v>*</v>
          </cell>
          <cell r="P516">
            <v>10055892592</v>
          </cell>
          <cell r="Q516">
            <v>0</v>
          </cell>
          <cell r="R516" t="str">
            <v>RUS20041130</v>
          </cell>
          <cell r="S516" t="str">
            <v>30.11.2004</v>
          </cell>
          <cell r="T516" t="str">
            <v>Ростовская область</v>
          </cell>
          <cell r="V516" t="str">
            <v>"Росвело", РО СШОР №15</v>
          </cell>
          <cell r="W516" t="str">
            <v>2004</v>
          </cell>
          <cell r="X516">
            <v>0</v>
          </cell>
          <cell r="Y516">
            <v>0</v>
          </cell>
          <cell r="Z516" t="str">
            <v>RUS</v>
          </cell>
          <cell r="AA516">
            <v>0</v>
          </cell>
          <cell r="AB516">
            <v>0</v>
          </cell>
          <cell r="AC516">
            <v>3</v>
          </cell>
        </row>
        <row r="517">
          <cell r="A517">
            <v>0</v>
          </cell>
          <cell r="D517">
            <v>0</v>
          </cell>
          <cell r="E517">
            <v>0</v>
          </cell>
          <cell r="F517">
            <v>0</v>
          </cell>
          <cell r="H517">
            <v>0</v>
          </cell>
          <cell r="I517" t="str">
            <v/>
          </cell>
          <cell r="K517" t="str">
            <v>ПОПОВА Юлия</v>
          </cell>
          <cell r="L517" t="str">
            <v>POPOVA IUliia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 xml:space="preserve">RUS19890131 </v>
          </cell>
          <cell r="S517" t="str">
            <v>31.01.1989</v>
          </cell>
          <cell r="T517">
            <v>0</v>
          </cell>
          <cell r="W517" t="str">
            <v>1989</v>
          </cell>
          <cell r="X517">
            <v>0</v>
          </cell>
          <cell r="Y517">
            <v>0</v>
          </cell>
          <cell r="Z517" t="str">
            <v>RUS</v>
          </cell>
          <cell r="AA517">
            <v>0</v>
          </cell>
          <cell r="AB517">
            <v>0</v>
          </cell>
        </row>
        <row r="518">
          <cell r="A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 t="str">
            <v>ПОСКОНИНА Кристина</v>
          </cell>
          <cell r="L518" t="str">
            <v>POSKONINA Kristina</v>
          </cell>
          <cell r="M518" t="str">
            <v>POSKONINA</v>
          </cell>
          <cell r="N518" t="str">
            <v>Kristina</v>
          </cell>
          <cell r="O518" t="str">
            <v>*</v>
          </cell>
          <cell r="P518">
            <v>10034990914</v>
          </cell>
          <cell r="Q518">
            <v>0</v>
          </cell>
          <cell r="R518" t="str">
            <v>RUS20000112</v>
          </cell>
          <cell r="S518" t="str">
            <v>12.01.2000</v>
          </cell>
          <cell r="T518" t="str">
            <v>Ростовская область</v>
          </cell>
          <cell r="V518" t="str">
            <v>"Росвело", РОУОР</v>
          </cell>
          <cell r="W518" t="str">
            <v>2000</v>
          </cell>
          <cell r="X518">
            <v>0</v>
          </cell>
          <cell r="Y518">
            <v>0</v>
          </cell>
          <cell r="Z518" t="str">
            <v>RUS</v>
          </cell>
          <cell r="AA518">
            <v>0</v>
          </cell>
          <cell r="AB518">
            <v>0</v>
          </cell>
          <cell r="AC518" t="str">
            <v>КМС</v>
          </cell>
        </row>
        <row r="519">
          <cell r="A519">
            <v>0</v>
          </cell>
          <cell r="D519">
            <v>0</v>
          </cell>
          <cell r="E519">
            <v>0</v>
          </cell>
          <cell r="F519">
            <v>0</v>
          </cell>
          <cell r="H519">
            <v>0</v>
          </cell>
          <cell r="I519" t="str">
            <v/>
          </cell>
          <cell r="J519" t="str">
            <v>**</v>
          </cell>
          <cell r="K519" t="str">
            <v>ПОСПЕЛОВА Дарья</v>
          </cell>
          <cell r="L519" t="str">
            <v>POSPELOVA Daria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 t="str">
            <v>RUS20020304</v>
          </cell>
          <cell r="S519" t="str">
            <v>04.03.2002</v>
          </cell>
          <cell r="T519">
            <v>0</v>
          </cell>
          <cell r="W519" t="str">
            <v>2002</v>
          </cell>
          <cell r="X519">
            <v>0</v>
          </cell>
          <cell r="Y519">
            <v>0</v>
          </cell>
          <cell r="Z519" t="str">
            <v>RUS</v>
          </cell>
          <cell r="AA519">
            <v>0</v>
          </cell>
          <cell r="AB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 t="str">
            <v/>
          </cell>
          <cell r="K520" t="str">
            <v>ПОТОКИНА Анна</v>
          </cell>
          <cell r="L520" t="str">
            <v>POTOKINA Anna</v>
          </cell>
          <cell r="M520" t="str">
            <v>POTOKINA</v>
          </cell>
          <cell r="N520" t="str">
            <v>Anna</v>
          </cell>
          <cell r="O520" t="str">
            <v>*</v>
          </cell>
          <cell r="P520">
            <v>10006059349</v>
          </cell>
          <cell r="Q520">
            <v>0</v>
          </cell>
          <cell r="R520" t="str">
            <v xml:space="preserve">RUS19870618 </v>
          </cell>
          <cell r="S520" t="str">
            <v>18.06.1987</v>
          </cell>
          <cell r="T520" t="str">
            <v>Воронежская область</v>
          </cell>
          <cell r="U520" t="str">
            <v>SER</v>
          </cell>
          <cell r="V520" t="str">
            <v>Забайкальский край</v>
          </cell>
          <cell r="W520" t="str">
            <v>1987</v>
          </cell>
          <cell r="X520">
            <v>0</v>
          </cell>
          <cell r="Y520">
            <v>0</v>
          </cell>
          <cell r="Z520" t="str">
            <v>RUS</v>
          </cell>
          <cell r="AA520">
            <v>0</v>
          </cell>
          <cell r="AB520">
            <v>0</v>
          </cell>
          <cell r="AC520" t="str">
            <v>МС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0</v>
          </cell>
          <cell r="F521">
            <v>0</v>
          </cell>
          <cell r="H521">
            <v>0</v>
          </cell>
          <cell r="I521" t="str">
            <v/>
          </cell>
          <cell r="K521" t="str">
            <v>ПРОКОФЬЕВА Алена</v>
          </cell>
          <cell r="L521" t="str">
            <v>PROKOFIEVA Alena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 t="str">
            <v>RUS19930829</v>
          </cell>
          <cell r="S521" t="str">
            <v>29.08.1993</v>
          </cell>
          <cell r="T521">
            <v>0</v>
          </cell>
          <cell r="W521" t="str">
            <v>1993</v>
          </cell>
          <cell r="X521">
            <v>0</v>
          </cell>
          <cell r="Y521">
            <v>0</v>
          </cell>
          <cell r="Z521" t="str">
            <v>RUS</v>
          </cell>
          <cell r="AA521">
            <v>0</v>
          </cell>
          <cell r="AB521">
            <v>0</v>
          </cell>
        </row>
        <row r="522">
          <cell r="D522">
            <v>0</v>
          </cell>
          <cell r="E522">
            <v>0</v>
          </cell>
          <cell r="F522">
            <v>0</v>
          </cell>
          <cell r="H522">
            <v>0</v>
          </cell>
          <cell r="I522" t="str">
            <v/>
          </cell>
          <cell r="K522" t="str">
            <v>ПРОНЯШИНА Алена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 t="str">
            <v>RUS20010319</v>
          </cell>
          <cell r="S522" t="str">
            <v>19.03.2001</v>
          </cell>
          <cell r="T522">
            <v>0</v>
          </cell>
          <cell r="W522" t="str">
            <v>2001</v>
          </cell>
          <cell r="X522">
            <v>0</v>
          </cell>
          <cell r="Y522">
            <v>0</v>
          </cell>
          <cell r="Z522" t="str">
            <v>RUS</v>
          </cell>
          <cell r="AA522">
            <v>0</v>
          </cell>
          <cell r="AB522">
            <v>0</v>
          </cell>
          <cell r="AC522">
            <v>2</v>
          </cell>
        </row>
        <row r="523">
          <cell r="A523">
            <v>0</v>
          </cell>
          <cell r="D523">
            <v>0</v>
          </cell>
          <cell r="E523">
            <v>0</v>
          </cell>
          <cell r="F523">
            <v>0</v>
          </cell>
          <cell r="H523">
            <v>0</v>
          </cell>
          <cell r="I523" t="str">
            <v/>
          </cell>
          <cell r="K523" t="str">
            <v>ПРУДНИКОВА Алена</v>
          </cell>
          <cell r="L523" t="str">
            <v>PRUDNIKOVA Alena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 t="str">
            <v xml:space="preserve">RUS19850531 </v>
          </cell>
          <cell r="S523" t="str">
            <v>31.05.1985</v>
          </cell>
          <cell r="T523">
            <v>0</v>
          </cell>
          <cell r="W523" t="str">
            <v>1985</v>
          </cell>
          <cell r="X523">
            <v>0</v>
          </cell>
          <cell r="Y523">
            <v>0</v>
          </cell>
          <cell r="Z523" t="str">
            <v>RUS</v>
          </cell>
          <cell r="AA523">
            <v>0</v>
          </cell>
          <cell r="AB523">
            <v>0</v>
          </cell>
        </row>
        <row r="524"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I524" t="str">
            <v/>
          </cell>
          <cell r="K524" t="str">
            <v>ПУЗАНОВА Алёна</v>
          </cell>
          <cell r="L524" t="str">
            <v>PUZANOVA Alena</v>
          </cell>
          <cell r="M524" t="str">
            <v>PUZANOVA</v>
          </cell>
          <cell r="N524" t="str">
            <v>Alena</v>
          </cell>
          <cell r="O524" t="str">
            <v>*</v>
          </cell>
          <cell r="P524">
            <v>10034980204</v>
          </cell>
          <cell r="Q524">
            <v>0</v>
          </cell>
          <cell r="R524" t="str">
            <v>RUS20000425</v>
          </cell>
          <cell r="S524" t="str">
            <v>25.04.2000</v>
          </cell>
          <cell r="T524" t="str">
            <v>Челябинская область</v>
          </cell>
          <cell r="V524" t="str">
            <v>СШОР №2 г.Копейск</v>
          </cell>
          <cell r="W524" t="str">
            <v>2000</v>
          </cell>
          <cell r="X524">
            <v>0</v>
          </cell>
          <cell r="Y524">
            <v>0</v>
          </cell>
          <cell r="Z524" t="str">
            <v>RUS</v>
          </cell>
          <cell r="AA524">
            <v>0</v>
          </cell>
          <cell r="AB524">
            <v>0</v>
          </cell>
          <cell r="AC524" t="str">
            <v>КМС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0</v>
          </cell>
          <cell r="F525">
            <v>0</v>
          </cell>
          <cell r="H525">
            <v>0</v>
          </cell>
          <cell r="I525" t="str">
            <v/>
          </cell>
          <cell r="K525" t="str">
            <v>ПУНИНА Алина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 t="str">
            <v>RUS20010319</v>
          </cell>
          <cell r="S525" t="str">
            <v>19.03.2001</v>
          </cell>
          <cell r="T525" t="str">
            <v>Московская область</v>
          </cell>
          <cell r="V525" t="str">
            <v>СШОР по в/с</v>
          </cell>
          <cell r="W525" t="str">
            <v>2001</v>
          </cell>
          <cell r="X525">
            <v>0</v>
          </cell>
          <cell r="Y525">
            <v>0</v>
          </cell>
          <cell r="Z525" t="str">
            <v>RUS</v>
          </cell>
          <cell r="AA525">
            <v>0</v>
          </cell>
          <cell r="AB525">
            <v>0</v>
          </cell>
          <cell r="AC525">
            <v>1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J526">
            <v>0</v>
          </cell>
          <cell r="K526" t="str">
            <v>ПУЧКАСОВА Арина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 t="str">
            <v>RUS19960211</v>
          </cell>
          <cell r="S526" t="str">
            <v>11.02.1996</v>
          </cell>
          <cell r="T526">
            <v>0</v>
          </cell>
          <cell r="U526">
            <v>0</v>
          </cell>
          <cell r="V526">
            <v>0</v>
          </cell>
          <cell r="W526" t="str">
            <v>1996</v>
          </cell>
          <cell r="X526">
            <v>0</v>
          </cell>
          <cell r="Y526">
            <v>0</v>
          </cell>
          <cell r="Z526" t="str">
            <v>RUS</v>
          </cell>
          <cell r="AA526">
            <v>0</v>
          </cell>
          <cell r="AB526">
            <v>0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0</v>
          </cell>
          <cell r="F527">
            <v>0</v>
          </cell>
          <cell r="H527">
            <v>0</v>
          </cell>
          <cell r="I527" t="str">
            <v/>
          </cell>
          <cell r="K527" t="str">
            <v>ПЯТКОВА Александра</v>
          </cell>
          <cell r="L527" t="str">
            <v>PIATKOVA Aleksandra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 t="str">
            <v xml:space="preserve">RUS19910414 </v>
          </cell>
          <cell r="S527" t="str">
            <v>14.04.1991</v>
          </cell>
          <cell r="T527">
            <v>0</v>
          </cell>
          <cell r="V527">
            <v>0</v>
          </cell>
          <cell r="W527" t="str">
            <v>1991</v>
          </cell>
          <cell r="X527">
            <v>0</v>
          </cell>
          <cell r="Y527">
            <v>0</v>
          </cell>
          <cell r="Z527" t="str">
            <v>RUS</v>
          </cell>
          <cell r="AA527">
            <v>0</v>
          </cell>
          <cell r="AB527">
            <v>0</v>
          </cell>
        </row>
        <row r="528">
          <cell r="A528">
            <v>0</v>
          </cell>
          <cell r="D528">
            <v>0</v>
          </cell>
          <cell r="E528">
            <v>0</v>
          </cell>
          <cell r="F528">
            <v>0</v>
          </cell>
          <cell r="H528">
            <v>0</v>
          </cell>
          <cell r="I528" t="str">
            <v/>
          </cell>
          <cell r="J528" t="str">
            <v>**</v>
          </cell>
          <cell r="K528" t="str">
            <v>РАЗВАЛЯЕВА Анна</v>
          </cell>
          <cell r="L528" t="str">
            <v>RAZVALYAEVA Anna</v>
          </cell>
          <cell r="M528" t="str">
            <v>RAZVALYAEVA</v>
          </cell>
          <cell r="N528" t="str">
            <v>Anna</v>
          </cell>
          <cell r="O528" t="str">
            <v>*</v>
          </cell>
          <cell r="P528">
            <v>10036016585</v>
          </cell>
          <cell r="Q528">
            <v>0</v>
          </cell>
          <cell r="R528" t="str">
            <v>RUS20031214</v>
          </cell>
          <cell r="S528" t="str">
            <v>14.12.2003</v>
          </cell>
          <cell r="T528" t="str">
            <v>Ростовская область</v>
          </cell>
          <cell r="V528" t="str">
            <v>"Росвело", РО СШОР №15</v>
          </cell>
          <cell r="W528" t="str">
            <v>2003</v>
          </cell>
          <cell r="X528">
            <v>0</v>
          </cell>
          <cell r="Y528">
            <v>0</v>
          </cell>
          <cell r="Z528" t="str">
            <v>RUS</v>
          </cell>
          <cell r="AA528">
            <v>0</v>
          </cell>
          <cell r="AB528">
            <v>0</v>
          </cell>
          <cell r="AC528">
            <v>1</v>
          </cell>
        </row>
        <row r="529">
          <cell r="A529">
            <v>0</v>
          </cell>
          <cell r="D529">
            <v>0</v>
          </cell>
          <cell r="E529">
            <v>0</v>
          </cell>
          <cell r="F529">
            <v>0</v>
          </cell>
          <cell r="H529">
            <v>0</v>
          </cell>
          <cell r="I529" t="str">
            <v/>
          </cell>
          <cell r="J529" t="str">
            <v>**</v>
          </cell>
          <cell r="K529" t="str">
            <v>РАЗЖИВИНА Мария</v>
          </cell>
          <cell r="L529" t="str">
            <v>RAZZHIVINA Maria</v>
          </cell>
          <cell r="M529" t="str">
            <v>RAZZHIVINA</v>
          </cell>
          <cell r="N529" t="str">
            <v>Maria</v>
          </cell>
          <cell r="O529" t="str">
            <v>*</v>
          </cell>
          <cell r="P529">
            <v>10083844356</v>
          </cell>
          <cell r="Q529">
            <v>0</v>
          </cell>
          <cell r="R529" t="str">
            <v>RUS20030823</v>
          </cell>
          <cell r="S529" t="str">
            <v>23.08.2003</v>
          </cell>
          <cell r="T529" t="str">
            <v>Краснодарский край</v>
          </cell>
          <cell r="V529" t="str">
            <v>БР "СШОР Волна"</v>
          </cell>
          <cell r="W529" t="str">
            <v>2003</v>
          </cell>
          <cell r="X529">
            <v>0</v>
          </cell>
          <cell r="Y529">
            <v>0</v>
          </cell>
          <cell r="Z529" t="str">
            <v>RUS</v>
          </cell>
          <cell r="AA529">
            <v>0</v>
          </cell>
          <cell r="AB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 t="str">
            <v>РАЗИНА Елизавета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 t="str">
            <v>RUS19971106</v>
          </cell>
          <cell r="S530" t="str">
            <v>06.11.1997</v>
          </cell>
          <cell r="T530" t="str">
            <v>Республика Адыгея</v>
          </cell>
          <cell r="U530">
            <v>0</v>
          </cell>
          <cell r="V530" t="str">
            <v>СШОР по в/с</v>
          </cell>
          <cell r="W530" t="str">
            <v>1997</v>
          </cell>
          <cell r="X530">
            <v>0</v>
          </cell>
          <cell r="Y530">
            <v>0</v>
          </cell>
          <cell r="Z530" t="str">
            <v>RUS</v>
          </cell>
          <cell r="AA530">
            <v>0</v>
          </cell>
          <cell r="AB530">
            <v>0</v>
          </cell>
          <cell r="AC530" t="str">
            <v>КМС</v>
          </cell>
        </row>
        <row r="531"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H531">
            <v>0</v>
          </cell>
          <cell r="I531" t="str">
            <v/>
          </cell>
          <cell r="K531" t="str">
            <v>РАЙДЕНКОВА Татьяна</v>
          </cell>
          <cell r="L531" t="str">
            <v>RAYDENKOVA Tatyana</v>
          </cell>
          <cell r="M531" t="str">
            <v>RAYDENKOVA</v>
          </cell>
          <cell r="N531" t="str">
            <v>Tatyana</v>
          </cell>
          <cell r="O531" t="str">
            <v>*</v>
          </cell>
          <cell r="P531">
            <v>10034951205</v>
          </cell>
          <cell r="Q531">
            <v>0</v>
          </cell>
          <cell r="R531" t="str">
            <v>RUS20000629</v>
          </cell>
          <cell r="S531" t="str">
            <v>29.06.2000</v>
          </cell>
          <cell r="T531" t="str">
            <v>Самарская область</v>
          </cell>
          <cell r="U531">
            <v>0</v>
          </cell>
          <cell r="V531" t="str">
            <v>СДЮСШОР №9 Велотол</v>
          </cell>
          <cell r="W531" t="str">
            <v>2000</v>
          </cell>
          <cell r="X531">
            <v>0</v>
          </cell>
          <cell r="Y531">
            <v>0</v>
          </cell>
          <cell r="Z531" t="str">
            <v>RUS</v>
          </cell>
          <cell r="AA531">
            <v>0</v>
          </cell>
          <cell r="AB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 t="str">
            <v/>
          </cell>
          <cell r="J532" t="str">
            <v>**</v>
          </cell>
          <cell r="K532" t="str">
            <v>РАХМАТОВА Вероника</v>
          </cell>
          <cell r="L532" t="str">
            <v>RAKHMATOVA Veronika</v>
          </cell>
          <cell r="M532" t="str">
            <v>RAKHMATOVA</v>
          </cell>
          <cell r="N532" t="str">
            <v>Veronika</v>
          </cell>
          <cell r="O532" t="str">
            <v>*</v>
          </cell>
          <cell r="P532">
            <v>10055580980</v>
          </cell>
          <cell r="Q532">
            <v>0</v>
          </cell>
          <cell r="R532" t="str">
            <v>RUS20030603</v>
          </cell>
          <cell r="S532" t="str">
            <v>03.06.2003</v>
          </cell>
          <cell r="T532" t="str">
            <v>Свердловская область</v>
          </cell>
          <cell r="V532" t="str">
            <v>СШОР по в/с "Велогор"</v>
          </cell>
          <cell r="W532" t="str">
            <v>2003</v>
          </cell>
          <cell r="X532">
            <v>0</v>
          </cell>
          <cell r="Y532">
            <v>0</v>
          </cell>
          <cell r="Z532" t="str">
            <v>RUS</v>
          </cell>
          <cell r="AA532">
            <v>0</v>
          </cell>
          <cell r="AB532">
            <v>0</v>
          </cell>
          <cell r="AC532">
            <v>1</v>
          </cell>
        </row>
        <row r="533">
          <cell r="A533">
            <v>0</v>
          </cell>
          <cell r="D533">
            <v>0</v>
          </cell>
          <cell r="E533">
            <v>0</v>
          </cell>
          <cell r="F533">
            <v>0</v>
          </cell>
          <cell r="H533">
            <v>0</v>
          </cell>
          <cell r="I533" t="str">
            <v/>
          </cell>
          <cell r="J533" t="str">
            <v>**</v>
          </cell>
          <cell r="K533" t="str">
            <v>РЕБРОВА Ксения</v>
          </cell>
          <cell r="L533" t="str">
            <v>REBROVA Ksenia</v>
          </cell>
          <cell r="M533" t="str">
            <v>REBROVA</v>
          </cell>
          <cell r="N533" t="str">
            <v>Ksenia</v>
          </cell>
          <cell r="O533" t="str">
            <v>*</v>
          </cell>
          <cell r="P533">
            <v>10056612012</v>
          </cell>
          <cell r="Q533">
            <v>0</v>
          </cell>
          <cell r="R533" t="str">
            <v>RUS20031031</v>
          </cell>
          <cell r="S533" t="str">
            <v>31.10.2003</v>
          </cell>
          <cell r="T533" t="str">
            <v>Санкт-Петербург</v>
          </cell>
          <cell r="V533" t="str">
            <v>Сестрорецк "ОР"</v>
          </cell>
          <cell r="W533" t="str">
            <v>2003</v>
          </cell>
          <cell r="X533">
            <v>0</v>
          </cell>
          <cell r="Y533">
            <v>0</v>
          </cell>
          <cell r="Z533" t="str">
            <v>RUS</v>
          </cell>
          <cell r="AA533">
            <v>0</v>
          </cell>
          <cell r="AB533">
            <v>0</v>
          </cell>
          <cell r="AC533">
            <v>1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 t="str">
            <v/>
          </cell>
          <cell r="K534" t="str">
            <v>РЕДЬКО Елена</v>
          </cell>
          <cell r="L534" t="str">
            <v>REDKO Elena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 t="str">
            <v>RUS19991218</v>
          </cell>
          <cell r="S534" t="str">
            <v>18.12.1999</v>
          </cell>
          <cell r="T534">
            <v>0</v>
          </cell>
          <cell r="U534">
            <v>0</v>
          </cell>
          <cell r="V534">
            <v>0</v>
          </cell>
          <cell r="W534" t="str">
            <v>1999</v>
          </cell>
          <cell r="X534">
            <v>0</v>
          </cell>
          <cell r="Y534">
            <v>0</v>
          </cell>
          <cell r="Z534" t="str">
            <v>RUS</v>
          </cell>
          <cell r="AA534">
            <v>0</v>
          </cell>
          <cell r="AB534">
            <v>0</v>
          </cell>
        </row>
        <row r="535">
          <cell r="A535">
            <v>0</v>
          </cell>
          <cell r="D535">
            <v>0</v>
          </cell>
          <cell r="E535">
            <v>0</v>
          </cell>
          <cell r="F535">
            <v>0</v>
          </cell>
          <cell r="H535">
            <v>0</v>
          </cell>
          <cell r="I535" t="str">
            <v/>
          </cell>
          <cell r="J535" t="str">
            <v>***</v>
          </cell>
          <cell r="K535" t="str">
            <v>РЕЙМХЕН Диана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 t="str">
            <v>RUS20040127</v>
          </cell>
          <cell r="S535" t="str">
            <v>27.01.2004</v>
          </cell>
          <cell r="T535" t="str">
            <v>Республика Адыгея</v>
          </cell>
          <cell r="V535" t="str">
            <v>СШОР по в/с</v>
          </cell>
          <cell r="W535" t="str">
            <v>2004</v>
          </cell>
          <cell r="X535">
            <v>0</v>
          </cell>
          <cell r="Y535">
            <v>0</v>
          </cell>
          <cell r="Z535" t="str">
            <v>RUS</v>
          </cell>
          <cell r="AA535">
            <v>0</v>
          </cell>
          <cell r="AB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H536">
            <v>0</v>
          </cell>
          <cell r="I536" t="str">
            <v/>
          </cell>
          <cell r="K536" t="str">
            <v>РЕМЗОВА Дарья</v>
          </cell>
          <cell r="L536" t="str">
            <v>REMZOVA Daria</v>
          </cell>
          <cell r="M536" t="str">
            <v>REMZOVA</v>
          </cell>
          <cell r="N536" t="str">
            <v>Daria</v>
          </cell>
          <cell r="O536" t="str">
            <v>*</v>
          </cell>
          <cell r="P536">
            <v>10034975150</v>
          </cell>
          <cell r="Q536">
            <v>0</v>
          </cell>
          <cell r="R536" t="str">
            <v>RUS19990317</v>
          </cell>
          <cell r="S536" t="str">
            <v>17.03.1999</v>
          </cell>
          <cell r="T536" t="str">
            <v>Самарская область</v>
          </cell>
          <cell r="V536" t="str">
            <v>ОДЮЦРФКС-Виктория</v>
          </cell>
          <cell r="W536" t="str">
            <v>1999</v>
          </cell>
          <cell r="X536">
            <v>0</v>
          </cell>
          <cell r="Y536">
            <v>0</v>
          </cell>
          <cell r="Z536" t="str">
            <v>RUS</v>
          </cell>
          <cell r="AA536">
            <v>0</v>
          </cell>
          <cell r="AB536">
            <v>0</v>
          </cell>
        </row>
        <row r="537">
          <cell r="A537">
            <v>0</v>
          </cell>
          <cell r="D537">
            <v>0</v>
          </cell>
          <cell r="E537">
            <v>0</v>
          </cell>
          <cell r="F537">
            <v>0</v>
          </cell>
          <cell r="H537">
            <v>0</v>
          </cell>
          <cell r="I537" t="str">
            <v/>
          </cell>
          <cell r="J537" t="str">
            <v>***</v>
          </cell>
          <cell r="K537" t="str">
            <v>РЕПА Дарья</v>
          </cell>
          <cell r="L537" t="str">
            <v>REPA Daria</v>
          </cell>
          <cell r="M537" t="str">
            <v>REPA</v>
          </cell>
          <cell r="N537" t="str">
            <v>Daria</v>
          </cell>
          <cell r="O537" t="str">
            <v>*</v>
          </cell>
          <cell r="P537">
            <v>10077620592</v>
          </cell>
          <cell r="Q537">
            <v>0</v>
          </cell>
          <cell r="R537" t="str">
            <v>RUS20041008</v>
          </cell>
          <cell r="S537" t="str">
            <v>08.10.2004</v>
          </cell>
          <cell r="T537" t="str">
            <v>Ростовская область</v>
          </cell>
          <cell r="V537" t="str">
            <v>"Росвело", РО СШОР №15</v>
          </cell>
          <cell r="W537" t="str">
            <v>2004</v>
          </cell>
          <cell r="X537">
            <v>0</v>
          </cell>
          <cell r="Y537">
            <v>0</v>
          </cell>
          <cell r="Z537" t="str">
            <v>RUS</v>
          </cell>
          <cell r="AA537">
            <v>0</v>
          </cell>
          <cell r="AB537">
            <v>0</v>
          </cell>
          <cell r="AC537">
            <v>2</v>
          </cell>
        </row>
        <row r="538">
          <cell r="A538">
            <v>0</v>
          </cell>
          <cell r="D538">
            <v>0</v>
          </cell>
          <cell r="E538">
            <v>0</v>
          </cell>
          <cell r="F538">
            <v>0</v>
          </cell>
          <cell r="H538">
            <v>0</v>
          </cell>
          <cell r="I538" t="str">
            <v/>
          </cell>
          <cell r="J538" t="str">
            <v>**</v>
          </cell>
          <cell r="K538" t="str">
            <v>РЕПИНА Анастасия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 t="str">
            <v>RUS20030401</v>
          </cell>
          <cell r="S538" t="str">
            <v>01.04.2003</v>
          </cell>
          <cell r="T538" t="str">
            <v>Республика Адыгея</v>
          </cell>
          <cell r="V538" t="str">
            <v>СШОР по в/с</v>
          </cell>
          <cell r="W538" t="str">
            <v>2003</v>
          </cell>
          <cell r="X538">
            <v>0</v>
          </cell>
          <cell r="Y538">
            <v>0</v>
          </cell>
          <cell r="Z538" t="str">
            <v>RUS</v>
          </cell>
          <cell r="AA538">
            <v>0</v>
          </cell>
          <cell r="AB538">
            <v>0</v>
          </cell>
        </row>
        <row r="539">
          <cell r="A539">
            <v>0</v>
          </cell>
          <cell r="D539">
            <v>0</v>
          </cell>
          <cell r="E539">
            <v>0</v>
          </cell>
          <cell r="F539">
            <v>0</v>
          </cell>
          <cell r="H539">
            <v>0</v>
          </cell>
          <cell r="I539" t="str">
            <v/>
          </cell>
          <cell r="K539" t="str">
            <v>РОГОВАЯ Екатерина</v>
          </cell>
          <cell r="L539" t="str">
            <v>ROGOVAIA Ekaterina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 t="str">
            <v xml:space="preserve">RUS19950227 </v>
          </cell>
          <cell r="S539" t="str">
            <v>27.02.1995</v>
          </cell>
          <cell r="T539">
            <v>0</v>
          </cell>
          <cell r="W539" t="str">
            <v>1995</v>
          </cell>
          <cell r="X539">
            <v>0</v>
          </cell>
          <cell r="Y539">
            <v>0</v>
          </cell>
          <cell r="Z539" t="str">
            <v>RUS</v>
          </cell>
          <cell r="AA539">
            <v>0</v>
          </cell>
          <cell r="AB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H540">
            <v>0</v>
          </cell>
          <cell r="I540" t="str">
            <v/>
          </cell>
          <cell r="K540" t="str">
            <v>РОМАНОВСКАЯ Виктория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 t="str">
            <v>RUS19990106</v>
          </cell>
          <cell r="S540" t="str">
            <v>06.01.1999</v>
          </cell>
          <cell r="T540" t="str">
            <v>Республика Адыгея</v>
          </cell>
          <cell r="V540" t="str">
            <v>СШОР по в/с</v>
          </cell>
          <cell r="W540" t="str">
            <v>1999</v>
          </cell>
          <cell r="X540">
            <v>0</v>
          </cell>
          <cell r="Y540">
            <v>0</v>
          </cell>
          <cell r="Z540" t="str">
            <v>RUS</v>
          </cell>
          <cell r="AA540">
            <v>0</v>
          </cell>
          <cell r="AB540">
            <v>0</v>
          </cell>
          <cell r="AC540" t="str">
            <v>КМС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0</v>
          </cell>
          <cell r="F541">
            <v>0</v>
          </cell>
          <cell r="H541">
            <v>0</v>
          </cell>
          <cell r="I541" t="str">
            <v/>
          </cell>
          <cell r="K541" t="str">
            <v>РУБЦОВА Кристина</v>
          </cell>
          <cell r="L541" t="str">
            <v>RUBTSOVA Kristina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 t="str">
            <v xml:space="preserve">RUS19900618 </v>
          </cell>
          <cell r="S541" t="str">
            <v>18.06.1990</v>
          </cell>
          <cell r="T541">
            <v>0</v>
          </cell>
          <cell r="W541" t="str">
            <v>1990</v>
          </cell>
          <cell r="X541">
            <v>0</v>
          </cell>
          <cell r="Y541">
            <v>0</v>
          </cell>
          <cell r="Z541" t="str">
            <v>RUS</v>
          </cell>
          <cell r="AA541">
            <v>0</v>
          </cell>
          <cell r="AB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H542">
            <v>0</v>
          </cell>
          <cell r="I542" t="str">
            <v/>
          </cell>
          <cell r="J542" t="str">
            <v>**</v>
          </cell>
          <cell r="K542" t="str">
            <v>РУКАВИШНИКОВА Анастасия</v>
          </cell>
          <cell r="L542" t="str">
            <v>RUKAVISHNIKOVA Anastasiia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 t="str">
            <v>RUS20020116</v>
          </cell>
          <cell r="S542" t="str">
            <v>16.01.2002</v>
          </cell>
          <cell r="T542">
            <v>0</v>
          </cell>
          <cell r="W542" t="str">
            <v>2002</v>
          </cell>
          <cell r="X542">
            <v>0</v>
          </cell>
          <cell r="Y542">
            <v>0</v>
          </cell>
          <cell r="Z542" t="str">
            <v>RUS</v>
          </cell>
          <cell r="AA542">
            <v>0</v>
          </cell>
          <cell r="AB542">
            <v>0</v>
          </cell>
        </row>
        <row r="543">
          <cell r="A543">
            <v>0</v>
          </cell>
          <cell r="D543">
            <v>0</v>
          </cell>
          <cell r="E543">
            <v>0</v>
          </cell>
          <cell r="F543">
            <v>0</v>
          </cell>
          <cell r="H543">
            <v>0</v>
          </cell>
          <cell r="I543" t="str">
            <v/>
          </cell>
          <cell r="J543" t="str">
            <v>**</v>
          </cell>
          <cell r="K543" t="str">
            <v>РУССКИХ Жанна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 t="str">
            <v>RUS20020215</v>
          </cell>
          <cell r="S543" t="str">
            <v>15.02.2002</v>
          </cell>
          <cell r="T543">
            <v>0</v>
          </cell>
          <cell r="W543" t="str">
            <v>2002</v>
          </cell>
          <cell r="X543">
            <v>0</v>
          </cell>
          <cell r="Y543">
            <v>0</v>
          </cell>
          <cell r="Z543" t="str">
            <v>RUS</v>
          </cell>
          <cell r="AA543">
            <v>0</v>
          </cell>
          <cell r="AB543">
            <v>0</v>
          </cell>
          <cell r="AC543">
            <v>1</v>
          </cell>
        </row>
        <row r="544">
          <cell r="D544">
            <v>0</v>
          </cell>
          <cell r="E544">
            <v>0</v>
          </cell>
          <cell r="F544">
            <v>0</v>
          </cell>
          <cell r="H544">
            <v>0</v>
          </cell>
          <cell r="I544" t="str">
            <v/>
          </cell>
          <cell r="K544" t="str">
            <v>РЫЖКОВА Екатерина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RUS20010121</v>
          </cell>
          <cell r="S544" t="str">
            <v>21.01.2001</v>
          </cell>
          <cell r="T544">
            <v>0</v>
          </cell>
          <cell r="W544" t="str">
            <v>2001</v>
          </cell>
          <cell r="X544">
            <v>0</v>
          </cell>
          <cell r="Y544">
            <v>0</v>
          </cell>
          <cell r="Z544" t="str">
            <v>RUS</v>
          </cell>
          <cell r="AA544">
            <v>0</v>
          </cell>
          <cell r="AB544">
            <v>0</v>
          </cell>
          <cell r="AC544">
            <v>2</v>
          </cell>
        </row>
        <row r="545">
          <cell r="A545">
            <v>0</v>
          </cell>
          <cell r="D545">
            <v>0</v>
          </cell>
          <cell r="E545">
            <v>0</v>
          </cell>
          <cell r="F545">
            <v>0</v>
          </cell>
          <cell r="H545">
            <v>0</v>
          </cell>
          <cell r="I545" t="str">
            <v/>
          </cell>
          <cell r="J545" t="str">
            <v>***</v>
          </cell>
          <cell r="K545" t="str">
            <v>РЫСЕНКО Алина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 t="str">
            <v>RUS20040102</v>
          </cell>
          <cell r="S545" t="str">
            <v>02.01.2004</v>
          </cell>
          <cell r="T545" t="str">
            <v>Саратовская область</v>
          </cell>
          <cell r="V545" t="str">
            <v>ДЮСШ г.Пугачев</v>
          </cell>
          <cell r="W545" t="str">
            <v>2004</v>
          </cell>
          <cell r="X545">
            <v>0</v>
          </cell>
          <cell r="Y545">
            <v>0</v>
          </cell>
          <cell r="Z545" t="str">
            <v>RUS</v>
          </cell>
          <cell r="AA545">
            <v>0</v>
          </cell>
          <cell r="AB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H546">
            <v>0</v>
          </cell>
          <cell r="I546" t="str">
            <v/>
          </cell>
          <cell r="K546" t="str">
            <v>РЯБОВА Анастасия</v>
          </cell>
          <cell r="L546" t="str">
            <v>RIABOVA Anastasiia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 t="str">
            <v xml:space="preserve">RUS19950511 </v>
          </cell>
          <cell r="S546" t="str">
            <v>11.05.1995</v>
          </cell>
          <cell r="T546">
            <v>0</v>
          </cell>
          <cell r="W546" t="str">
            <v>1995</v>
          </cell>
          <cell r="X546">
            <v>0</v>
          </cell>
          <cell r="Y546">
            <v>0</v>
          </cell>
          <cell r="Z546" t="str">
            <v>RUS</v>
          </cell>
          <cell r="AA546">
            <v>0</v>
          </cell>
          <cell r="AB546">
            <v>0</v>
          </cell>
        </row>
        <row r="547">
          <cell r="A547">
            <v>0</v>
          </cell>
          <cell r="D547">
            <v>0</v>
          </cell>
          <cell r="E547">
            <v>0</v>
          </cell>
          <cell r="F547">
            <v>0</v>
          </cell>
          <cell r="H547">
            <v>0</v>
          </cell>
          <cell r="I547" t="str">
            <v/>
          </cell>
          <cell r="J547" t="str">
            <v>**</v>
          </cell>
          <cell r="K547" t="str">
            <v>САБЛИНА Ирина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 t="str">
            <v>RUS20030830</v>
          </cell>
          <cell r="S547" t="str">
            <v>30.08.2003</v>
          </cell>
          <cell r="T547" t="str">
            <v>Челябинская область</v>
          </cell>
          <cell r="V547" t="str">
            <v>СШОР "Юность-Метар"</v>
          </cell>
          <cell r="W547" t="str">
            <v>2003</v>
          </cell>
          <cell r="X547">
            <v>0</v>
          </cell>
          <cell r="Y547">
            <v>0</v>
          </cell>
          <cell r="Z547" t="str">
            <v>RUS</v>
          </cell>
          <cell r="AA547">
            <v>0</v>
          </cell>
          <cell r="AB547">
            <v>0</v>
          </cell>
          <cell r="AC547">
            <v>1</v>
          </cell>
        </row>
        <row r="548">
          <cell r="A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 t="str">
            <v/>
          </cell>
          <cell r="K548" t="str">
            <v>САВЕЛЬЕВА Кристина</v>
          </cell>
          <cell r="L548" t="str">
            <v>SAVELYEVA Kristina</v>
          </cell>
          <cell r="M548" t="str">
            <v>SAVELYEVA</v>
          </cell>
          <cell r="N548" t="str">
            <v>Kristina</v>
          </cell>
          <cell r="O548" t="str">
            <v>*</v>
          </cell>
          <cell r="P548">
            <v>10008693709</v>
          </cell>
          <cell r="Q548">
            <v>0</v>
          </cell>
          <cell r="R548" t="str">
            <v xml:space="preserve">RUS19950119 </v>
          </cell>
          <cell r="S548" t="str">
            <v>19.01.1995</v>
          </cell>
          <cell r="T548" t="str">
            <v>Самарская область</v>
          </cell>
          <cell r="U548">
            <v>0</v>
          </cell>
          <cell r="V548" t="str">
            <v>СШОР №7</v>
          </cell>
          <cell r="W548" t="str">
            <v>1995</v>
          </cell>
          <cell r="X548">
            <v>0</v>
          </cell>
          <cell r="Y548">
            <v>0</v>
          </cell>
          <cell r="Z548" t="str">
            <v>RUS</v>
          </cell>
          <cell r="AA548">
            <v>0</v>
          </cell>
          <cell r="AB548">
            <v>0</v>
          </cell>
          <cell r="AC548" t="str">
            <v>МС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H549">
            <v>0</v>
          </cell>
          <cell r="I549" t="str">
            <v/>
          </cell>
          <cell r="K549" t="str">
            <v>САВИНОВА Анастасия</v>
          </cell>
          <cell r="L549" t="str">
            <v>SAVINOVA Anastasiia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 t="str">
            <v>RUS19970922</v>
          </cell>
          <cell r="S549" t="str">
            <v>22.09.1997</v>
          </cell>
          <cell r="T549">
            <v>0</v>
          </cell>
          <cell r="W549" t="str">
            <v>1997</v>
          </cell>
          <cell r="X549">
            <v>0</v>
          </cell>
          <cell r="Y549">
            <v>0</v>
          </cell>
          <cell r="Z549" t="str">
            <v>RUS</v>
          </cell>
          <cell r="AA549">
            <v>0</v>
          </cell>
          <cell r="AB549">
            <v>0</v>
          </cell>
          <cell r="AC549" t="str">
            <v>КМС</v>
          </cell>
        </row>
        <row r="550">
          <cell r="A550">
            <v>0</v>
          </cell>
          <cell r="D550">
            <v>0</v>
          </cell>
          <cell r="F550">
            <v>0</v>
          </cell>
          <cell r="H550">
            <v>0</v>
          </cell>
          <cell r="I550" t="str">
            <v/>
          </cell>
          <cell r="K550" t="str">
            <v>САВИЦКАЯ Мария</v>
          </cell>
          <cell r="L550" t="str">
            <v>SAVITSKAIA MISHINA Mariia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 t="str">
            <v>RUS19910422</v>
          </cell>
          <cell r="S550" t="str">
            <v>22.04.1991</v>
          </cell>
          <cell r="T550">
            <v>0</v>
          </cell>
          <cell r="W550" t="str">
            <v>1991</v>
          </cell>
          <cell r="X550">
            <v>0</v>
          </cell>
          <cell r="Y550">
            <v>0</v>
          </cell>
          <cell r="Z550" t="str">
            <v>RUS</v>
          </cell>
          <cell r="AA550">
            <v>0</v>
          </cell>
          <cell r="AB550">
            <v>0</v>
          </cell>
          <cell r="AC550" t="str">
            <v>МСМК</v>
          </cell>
        </row>
        <row r="551">
          <cell r="D551">
            <v>0</v>
          </cell>
          <cell r="E551">
            <v>0</v>
          </cell>
          <cell r="F551">
            <v>0</v>
          </cell>
          <cell r="H551">
            <v>0</v>
          </cell>
          <cell r="I551" t="str">
            <v/>
          </cell>
          <cell r="K551" t="str">
            <v>САВКИНА Виктория</v>
          </cell>
          <cell r="L551" t="str">
            <v>SAVKINA Viktoriia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 t="str">
            <v>RUS19950306</v>
          </cell>
          <cell r="S551" t="str">
            <v>06.03.1995</v>
          </cell>
          <cell r="T551">
            <v>0</v>
          </cell>
          <cell r="W551" t="str">
            <v>1995</v>
          </cell>
          <cell r="X551">
            <v>0</v>
          </cell>
          <cell r="Y551">
            <v>0</v>
          </cell>
          <cell r="Z551" t="str">
            <v>RUS</v>
          </cell>
          <cell r="AA551">
            <v>0</v>
          </cell>
          <cell r="AB551">
            <v>0</v>
          </cell>
          <cell r="AC551" t="str">
            <v>МС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 t="str">
            <v>САВОНОВА Екатерина</v>
          </cell>
          <cell r="L552" t="str">
            <v>SAVONOVA Ekaterina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 t="str">
            <v>RUS19980122</v>
          </cell>
          <cell r="S552" t="str">
            <v>22.01.1998</v>
          </cell>
          <cell r="T552" t="str">
            <v>Свердловская область</v>
          </cell>
          <cell r="U552">
            <v>0</v>
          </cell>
          <cell r="V552" t="str">
            <v>"Велогор"</v>
          </cell>
          <cell r="W552" t="str">
            <v>1998</v>
          </cell>
          <cell r="X552">
            <v>0</v>
          </cell>
          <cell r="Y552">
            <v>0</v>
          </cell>
          <cell r="Z552" t="str">
            <v>RUS</v>
          </cell>
          <cell r="AA552">
            <v>0</v>
          </cell>
          <cell r="AB552">
            <v>0</v>
          </cell>
          <cell r="AC552" t="str">
            <v>КМС</v>
          </cell>
        </row>
        <row r="553">
          <cell r="A553">
            <v>0</v>
          </cell>
          <cell r="D553">
            <v>0</v>
          </cell>
          <cell r="E553">
            <v>0</v>
          </cell>
          <cell r="F553">
            <v>0</v>
          </cell>
          <cell r="H553">
            <v>0</v>
          </cell>
          <cell r="I553" t="str">
            <v/>
          </cell>
          <cell r="K553" t="str">
            <v>САВУШКИНА Мария</v>
          </cell>
          <cell r="L553" t="str">
            <v>SAVUSHKINA Mariia</v>
          </cell>
          <cell r="M553" t="str">
            <v>SAVUSHKINA</v>
          </cell>
          <cell r="N553" t="str">
            <v>Mariia</v>
          </cell>
          <cell r="O553" t="str">
            <v>*</v>
          </cell>
          <cell r="P553">
            <v>10034919071</v>
          </cell>
          <cell r="R553" t="str">
            <v>RUS19980401</v>
          </cell>
          <cell r="S553" t="str">
            <v>01.04.1998</v>
          </cell>
          <cell r="T553">
            <v>0</v>
          </cell>
          <cell r="W553" t="str">
            <v>1998</v>
          </cell>
          <cell r="X553">
            <v>0</v>
          </cell>
          <cell r="Y553">
            <v>0</v>
          </cell>
          <cell r="Z553" t="str">
            <v>RUS</v>
          </cell>
          <cell r="AA553">
            <v>0</v>
          </cell>
          <cell r="AB553">
            <v>0</v>
          </cell>
          <cell r="AC553" t="str">
            <v>КМС</v>
          </cell>
        </row>
        <row r="554">
          <cell r="D554">
            <v>0</v>
          </cell>
          <cell r="E554">
            <v>0</v>
          </cell>
          <cell r="F554">
            <v>0</v>
          </cell>
          <cell r="H554">
            <v>0</v>
          </cell>
          <cell r="I554" t="str">
            <v/>
          </cell>
          <cell r="K554" t="str">
            <v>САВЧЕНКО Елена</v>
          </cell>
          <cell r="L554" t="str">
            <v>SAVCHENKO Elena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 t="str">
            <v xml:space="preserve">RUS19910329 </v>
          </cell>
          <cell r="S554" t="str">
            <v>29.03.1991</v>
          </cell>
          <cell r="T554">
            <v>0</v>
          </cell>
          <cell r="W554" t="str">
            <v>1991</v>
          </cell>
          <cell r="X554">
            <v>0</v>
          </cell>
          <cell r="Y554">
            <v>0</v>
          </cell>
          <cell r="Z554" t="str">
            <v>RUS</v>
          </cell>
          <cell r="AA554">
            <v>0</v>
          </cell>
          <cell r="AB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J555" t="str">
            <v>**</v>
          </cell>
          <cell r="K555" t="str">
            <v>САДАКОВА Ирина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 t="str">
            <v>RUS20020306</v>
          </cell>
          <cell r="S555" t="str">
            <v>06.03.2002</v>
          </cell>
          <cell r="T555">
            <v>0</v>
          </cell>
          <cell r="U555">
            <v>0</v>
          </cell>
          <cell r="W555" t="str">
            <v>2002</v>
          </cell>
          <cell r="X555">
            <v>0</v>
          </cell>
          <cell r="Y555">
            <v>0</v>
          </cell>
          <cell r="Z555" t="str">
            <v>RUS</v>
          </cell>
          <cell r="AA555">
            <v>0</v>
          </cell>
          <cell r="AB555">
            <v>0</v>
          </cell>
          <cell r="AC555">
            <v>1</v>
          </cell>
        </row>
        <row r="556">
          <cell r="A556">
            <v>0</v>
          </cell>
          <cell r="D556">
            <v>0</v>
          </cell>
          <cell r="E556">
            <v>0</v>
          </cell>
          <cell r="F556">
            <v>0</v>
          </cell>
          <cell r="H556">
            <v>0</v>
          </cell>
          <cell r="I556" t="str">
            <v/>
          </cell>
          <cell r="K556" t="str">
            <v>САЙГАНОВА Дарья</v>
          </cell>
          <cell r="L556" t="str">
            <v>SAIGANOVA Dariia</v>
          </cell>
          <cell r="M556" t="str">
            <v>SAIGANOVA</v>
          </cell>
          <cell r="N556" t="str">
            <v>Dariia</v>
          </cell>
          <cell r="O556" t="str">
            <v>*</v>
          </cell>
          <cell r="P556">
            <v>10034927761</v>
          </cell>
          <cell r="R556" t="str">
            <v>RUS19980410</v>
          </cell>
          <cell r="S556" t="str">
            <v>10.04.1998</v>
          </cell>
          <cell r="T556" t="str">
            <v>Тульская область</v>
          </cell>
          <cell r="V556" t="str">
            <v xml:space="preserve"> </v>
          </cell>
          <cell r="W556" t="str">
            <v>1998</v>
          </cell>
          <cell r="X556">
            <v>0</v>
          </cell>
          <cell r="Y556">
            <v>0</v>
          </cell>
          <cell r="Z556" t="str">
            <v>RUS</v>
          </cell>
          <cell r="AA556">
            <v>0</v>
          </cell>
          <cell r="AB556">
            <v>0</v>
          </cell>
          <cell r="AC556" t="str">
            <v>КМС</v>
          </cell>
        </row>
        <row r="557">
          <cell r="D557">
            <v>0</v>
          </cell>
          <cell r="E557">
            <v>0</v>
          </cell>
          <cell r="F557">
            <v>0</v>
          </cell>
          <cell r="H557">
            <v>0</v>
          </cell>
          <cell r="I557" t="str">
            <v/>
          </cell>
          <cell r="K557" t="str">
            <v>САЛЮКОВА Сабина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 t="str">
            <v>RUS20011207</v>
          </cell>
          <cell r="S557" t="str">
            <v>07.12.2001</v>
          </cell>
          <cell r="T557" t="str">
            <v>Пензенская область</v>
          </cell>
          <cell r="V557" t="str">
            <v>ДЮСШ №4</v>
          </cell>
          <cell r="W557" t="str">
            <v>2001</v>
          </cell>
          <cell r="X557">
            <v>0</v>
          </cell>
          <cell r="Y557">
            <v>0</v>
          </cell>
          <cell r="Z557" t="str">
            <v>RUS</v>
          </cell>
          <cell r="AA557">
            <v>0</v>
          </cell>
          <cell r="AB557">
            <v>0</v>
          </cell>
        </row>
        <row r="558">
          <cell r="A558">
            <v>0</v>
          </cell>
          <cell r="D558">
            <v>0</v>
          </cell>
          <cell r="E558">
            <v>0</v>
          </cell>
          <cell r="F558">
            <v>0</v>
          </cell>
          <cell r="H558">
            <v>0</v>
          </cell>
          <cell r="I558" t="str">
            <v/>
          </cell>
          <cell r="K558" t="str">
            <v>САМОЙЛОВА Юлия</v>
          </cell>
          <cell r="L558" t="str">
            <v>SAMOILOVA Iuliia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 t="str">
            <v>RUS19980730</v>
          </cell>
          <cell r="S558" t="str">
            <v>30.07.1998</v>
          </cell>
          <cell r="T558">
            <v>0</v>
          </cell>
          <cell r="W558" t="str">
            <v>1998</v>
          </cell>
          <cell r="X558">
            <v>0</v>
          </cell>
          <cell r="Y558">
            <v>0</v>
          </cell>
          <cell r="Z558" t="str">
            <v>RUS</v>
          </cell>
          <cell r="AA558">
            <v>0</v>
          </cell>
          <cell r="AB558">
            <v>0</v>
          </cell>
          <cell r="AC558" t="str">
            <v>КМС</v>
          </cell>
        </row>
        <row r="559">
          <cell r="D559">
            <v>0</v>
          </cell>
          <cell r="F559">
            <v>0</v>
          </cell>
          <cell r="H559">
            <v>0</v>
          </cell>
          <cell r="I559" t="str">
            <v/>
          </cell>
          <cell r="J559" t="str">
            <v>***</v>
          </cell>
          <cell r="K559" t="str">
            <v>САМСОНОВА Анастасия</v>
          </cell>
          <cell r="L559" t="str">
            <v>SAMSONOVA Anastasiya</v>
          </cell>
          <cell r="M559" t="str">
            <v>SAMSONOVA</v>
          </cell>
          <cell r="N559" t="str">
            <v>Anastasiya</v>
          </cell>
          <cell r="O559" t="str">
            <v>*</v>
          </cell>
          <cell r="P559">
            <v>10079777026</v>
          </cell>
          <cell r="Q559">
            <v>0</v>
          </cell>
          <cell r="R559" t="str">
            <v>RUS20040304</v>
          </cell>
          <cell r="S559" t="str">
            <v>04.03.2004</v>
          </cell>
          <cell r="T559" t="str">
            <v>Санкт-Петербург</v>
          </cell>
          <cell r="V559" t="str">
            <v>СШОР Петродворцового р-на СПб</v>
          </cell>
          <cell r="W559" t="str">
            <v>2004</v>
          </cell>
          <cell r="X559">
            <v>0</v>
          </cell>
          <cell r="Y559">
            <v>0</v>
          </cell>
          <cell r="Z559" t="str">
            <v>RUS</v>
          </cell>
          <cell r="AA559">
            <v>0</v>
          </cell>
          <cell r="AB559">
            <v>0</v>
          </cell>
          <cell r="AC559">
            <v>1</v>
          </cell>
        </row>
        <row r="560">
          <cell r="D560">
            <v>0</v>
          </cell>
          <cell r="E560">
            <v>0</v>
          </cell>
          <cell r="F560">
            <v>0</v>
          </cell>
          <cell r="H560">
            <v>0</v>
          </cell>
          <cell r="I560" t="str">
            <v/>
          </cell>
          <cell r="K560" t="str">
            <v>САРАНЧУКОВА Светлана</v>
          </cell>
          <cell r="L560" t="str">
            <v>SARANCHUKOVA Svetlana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 t="str">
            <v>RUS19961218</v>
          </cell>
          <cell r="S560" t="str">
            <v>18.12.1996</v>
          </cell>
          <cell r="T560">
            <v>0</v>
          </cell>
          <cell r="W560" t="str">
            <v>1996</v>
          </cell>
          <cell r="X560">
            <v>0</v>
          </cell>
          <cell r="Y560">
            <v>0</v>
          </cell>
          <cell r="Z560" t="str">
            <v>RUS</v>
          </cell>
          <cell r="AA560">
            <v>0</v>
          </cell>
          <cell r="AB560">
            <v>0</v>
          </cell>
          <cell r="AC560" t="str">
            <v>КМС</v>
          </cell>
        </row>
        <row r="561">
          <cell r="A561">
            <v>0</v>
          </cell>
          <cell r="D561">
            <v>0</v>
          </cell>
          <cell r="E561">
            <v>0</v>
          </cell>
          <cell r="F561">
            <v>0</v>
          </cell>
          <cell r="H561">
            <v>0</v>
          </cell>
          <cell r="I561" t="str">
            <v/>
          </cell>
          <cell r="K561" t="str">
            <v>САРКИСЯН Светлана</v>
          </cell>
          <cell r="L561" t="str">
            <v>SARKISIAN Svetlana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 t="str">
            <v>RUS19940803</v>
          </cell>
          <cell r="S561" t="str">
            <v>03.08.1994</v>
          </cell>
          <cell r="T561">
            <v>0</v>
          </cell>
          <cell r="W561" t="str">
            <v>1994</v>
          </cell>
          <cell r="X561">
            <v>0</v>
          </cell>
          <cell r="Y561">
            <v>0</v>
          </cell>
          <cell r="Z561" t="str">
            <v>RUS</v>
          </cell>
          <cell r="AA561">
            <v>0</v>
          </cell>
          <cell r="AB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J562">
            <v>0</v>
          </cell>
          <cell r="K562" t="str">
            <v>САРНИЦКАЯ Валерия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 t="str">
            <v>RUS20001002</v>
          </cell>
          <cell r="S562" t="str">
            <v>02.10.2000</v>
          </cell>
          <cell r="T562">
            <v>0</v>
          </cell>
          <cell r="U562">
            <v>0</v>
          </cell>
          <cell r="W562" t="str">
            <v>2000</v>
          </cell>
          <cell r="X562">
            <v>0</v>
          </cell>
          <cell r="Y562">
            <v>0</v>
          </cell>
          <cell r="Z562" t="str">
            <v>RUS</v>
          </cell>
          <cell r="AA562">
            <v>0</v>
          </cell>
          <cell r="AB562">
            <v>0</v>
          </cell>
        </row>
        <row r="563">
          <cell r="D563">
            <v>0</v>
          </cell>
          <cell r="E563">
            <v>0</v>
          </cell>
          <cell r="F563">
            <v>0</v>
          </cell>
          <cell r="H563">
            <v>0</v>
          </cell>
          <cell r="I563" t="str">
            <v/>
          </cell>
          <cell r="J563" t="str">
            <v>**</v>
          </cell>
          <cell r="K563" t="str">
            <v>СВИРИДОНОВА Виктория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 t="str">
            <v>RUS20030510</v>
          </cell>
          <cell r="S563" t="str">
            <v>10.05.2003</v>
          </cell>
          <cell r="T563">
            <v>0</v>
          </cell>
          <cell r="W563" t="str">
            <v>2003</v>
          </cell>
          <cell r="X563">
            <v>0</v>
          </cell>
          <cell r="Y563">
            <v>0</v>
          </cell>
          <cell r="Z563" t="str">
            <v>RUS</v>
          </cell>
          <cell r="AA563">
            <v>0</v>
          </cell>
          <cell r="AB563">
            <v>0</v>
          </cell>
          <cell r="AC563">
            <v>2</v>
          </cell>
        </row>
        <row r="564">
          <cell r="A564">
            <v>0</v>
          </cell>
          <cell r="D564">
            <v>0</v>
          </cell>
          <cell r="E564">
            <v>0</v>
          </cell>
          <cell r="F564">
            <v>0</v>
          </cell>
          <cell r="H564">
            <v>0</v>
          </cell>
          <cell r="I564" t="str">
            <v/>
          </cell>
          <cell r="J564" t="str">
            <v>**</v>
          </cell>
          <cell r="K564" t="str">
            <v>СЕДИНКИНА Мария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 t="str">
            <v>RUS20020304</v>
          </cell>
          <cell r="S564" t="str">
            <v>04.03.2002</v>
          </cell>
          <cell r="T564">
            <v>0</v>
          </cell>
          <cell r="W564" t="str">
            <v>2002</v>
          </cell>
          <cell r="X564">
            <v>0</v>
          </cell>
          <cell r="Y564">
            <v>0</v>
          </cell>
          <cell r="Z564" t="str">
            <v>RUS</v>
          </cell>
          <cell r="AA564">
            <v>0</v>
          </cell>
          <cell r="AB564">
            <v>0</v>
          </cell>
          <cell r="AC564">
            <v>1</v>
          </cell>
        </row>
        <row r="565">
          <cell r="D565">
            <v>0</v>
          </cell>
          <cell r="E565">
            <v>0</v>
          </cell>
          <cell r="F565">
            <v>0</v>
          </cell>
          <cell r="H565">
            <v>0</v>
          </cell>
          <cell r="I565" t="str">
            <v/>
          </cell>
          <cell r="K565" t="str">
            <v>СЕЛИНА Кристина</v>
          </cell>
          <cell r="L565" t="str">
            <v>SELINA Kristina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 t="str">
            <v>RUS19980628</v>
          </cell>
          <cell r="S565" t="str">
            <v>28.06.1998</v>
          </cell>
          <cell r="T565">
            <v>0</v>
          </cell>
          <cell r="W565" t="str">
            <v>1998</v>
          </cell>
          <cell r="X565">
            <v>0</v>
          </cell>
          <cell r="Y565">
            <v>0</v>
          </cell>
          <cell r="Z565" t="str">
            <v>RUS</v>
          </cell>
          <cell r="AA565">
            <v>0</v>
          </cell>
          <cell r="AB565">
            <v>0</v>
          </cell>
          <cell r="AC565" t="str">
            <v>МС</v>
          </cell>
        </row>
        <row r="566">
          <cell r="A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0</v>
          </cell>
          <cell r="I566" t="str">
            <v/>
          </cell>
          <cell r="K566" t="str">
            <v>СЕМЕНИХИНА Анастасия</v>
          </cell>
          <cell r="L566" t="str">
            <v>SEMENIKHINA Anastasiia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 t="str">
            <v>RUS19980420</v>
          </cell>
          <cell r="S566" t="str">
            <v>20.04.1998</v>
          </cell>
          <cell r="T566">
            <v>0</v>
          </cell>
          <cell r="W566" t="str">
            <v>1998</v>
          </cell>
          <cell r="X566">
            <v>0</v>
          </cell>
          <cell r="Y566">
            <v>0</v>
          </cell>
          <cell r="Z566" t="str">
            <v>RUS</v>
          </cell>
          <cell r="AA566">
            <v>0</v>
          </cell>
          <cell r="AB566">
            <v>0</v>
          </cell>
          <cell r="AC566">
            <v>1</v>
          </cell>
        </row>
        <row r="567">
          <cell r="A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H567">
            <v>0</v>
          </cell>
          <cell r="I567" t="str">
            <v/>
          </cell>
          <cell r="J567" t="str">
            <v>**</v>
          </cell>
          <cell r="K567" t="str">
            <v>СЕМЕНОВА Дарья</v>
          </cell>
          <cell r="L567" t="str">
            <v>SEMENOVA Daria</v>
          </cell>
          <cell r="M567" t="str">
            <v>SEMENOVA</v>
          </cell>
          <cell r="N567" t="str">
            <v>Daria</v>
          </cell>
          <cell r="O567" t="str">
            <v>*</v>
          </cell>
          <cell r="P567">
            <v>10051009048</v>
          </cell>
          <cell r="Q567">
            <v>0</v>
          </cell>
          <cell r="R567" t="str">
            <v>RUS20031025</v>
          </cell>
          <cell r="S567" t="str">
            <v>25.10.2003</v>
          </cell>
          <cell r="T567" t="str">
            <v>Самарская область</v>
          </cell>
          <cell r="V567" t="str">
            <v>ОДЮЦРФКС-Виктория</v>
          </cell>
          <cell r="W567" t="str">
            <v>2003</v>
          </cell>
          <cell r="X567">
            <v>0</v>
          </cell>
          <cell r="Y567">
            <v>0</v>
          </cell>
          <cell r="Z567" t="str">
            <v>RUS</v>
          </cell>
          <cell r="AA567">
            <v>0</v>
          </cell>
          <cell r="AB567">
            <v>0</v>
          </cell>
        </row>
        <row r="568">
          <cell r="D568">
            <v>0</v>
          </cell>
          <cell r="F568">
            <v>0</v>
          </cell>
          <cell r="H568">
            <v>0</v>
          </cell>
          <cell r="I568" t="str">
            <v/>
          </cell>
          <cell r="J568" t="str">
            <v>**</v>
          </cell>
          <cell r="K568" t="str">
            <v>СЕМЕНЦОВА Ксения</v>
          </cell>
          <cell r="L568" t="str">
            <v>SEMENTSOVA Ksenia</v>
          </cell>
          <cell r="M568" t="str">
            <v>SEMENTSOVA</v>
          </cell>
          <cell r="N568" t="str">
            <v>Ksenia</v>
          </cell>
          <cell r="O568" t="str">
            <v>*</v>
          </cell>
          <cell r="P568">
            <v>10093059356</v>
          </cell>
          <cell r="Q568">
            <v>0</v>
          </cell>
          <cell r="R568" t="str">
            <v>RUS20020202</v>
          </cell>
          <cell r="S568" t="str">
            <v>02.02.2002</v>
          </cell>
          <cell r="T568" t="str">
            <v>Удмуртская Республика</v>
          </cell>
          <cell r="V568" t="str">
            <v>ССШОР по в/с</v>
          </cell>
          <cell r="W568" t="str">
            <v>2002</v>
          </cell>
          <cell r="X568">
            <v>0</v>
          </cell>
          <cell r="Y568">
            <v>0</v>
          </cell>
          <cell r="Z568" t="str">
            <v>RUS</v>
          </cell>
          <cell r="AA568">
            <v>0</v>
          </cell>
          <cell r="AB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H569">
            <v>0</v>
          </cell>
          <cell r="I569" t="str">
            <v/>
          </cell>
          <cell r="J569" t="str">
            <v>***</v>
          </cell>
          <cell r="K569" t="str">
            <v>СЕМЫШЕВА Таисия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 t="str">
            <v>RUS20040616</v>
          </cell>
          <cell r="S569" t="str">
            <v>16.06.2004</v>
          </cell>
          <cell r="T569" t="str">
            <v>Ульяновская область</v>
          </cell>
          <cell r="V569" t="str">
            <v>ДЮСШ "Волга"</v>
          </cell>
          <cell r="W569" t="str">
            <v>2004</v>
          </cell>
          <cell r="X569">
            <v>0</v>
          </cell>
          <cell r="Y569">
            <v>0</v>
          </cell>
          <cell r="Z569" t="str">
            <v>RUS</v>
          </cell>
          <cell r="AA569">
            <v>0</v>
          </cell>
          <cell r="AB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 t="str">
            <v/>
          </cell>
          <cell r="K570" t="str">
            <v>СЕНИЧЕВА Маргарита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 t="str">
            <v>RUS19960426</v>
          </cell>
          <cell r="S570" t="str">
            <v>26.04.1996</v>
          </cell>
          <cell r="T570">
            <v>0</v>
          </cell>
          <cell r="U570">
            <v>0</v>
          </cell>
          <cell r="W570" t="str">
            <v>1996</v>
          </cell>
          <cell r="X570">
            <v>0</v>
          </cell>
          <cell r="Y570">
            <v>0</v>
          </cell>
          <cell r="Z570" t="str">
            <v>RUS</v>
          </cell>
          <cell r="AA570">
            <v>0</v>
          </cell>
          <cell r="AB570">
            <v>0</v>
          </cell>
        </row>
        <row r="571">
          <cell r="A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 t="str">
            <v/>
          </cell>
          <cell r="J571" t="str">
            <v>***</v>
          </cell>
          <cell r="K571" t="str">
            <v>СЕРГЕЕВА Анастасия</v>
          </cell>
          <cell r="L571" t="str">
            <v>SERGEEVA Anastasiya</v>
          </cell>
          <cell r="M571" t="str">
            <v>SERGEEVA</v>
          </cell>
          <cell r="N571" t="str">
            <v>Anastasiya</v>
          </cell>
          <cell r="O571" t="str">
            <v>*</v>
          </cell>
          <cell r="P571">
            <v>10064093338</v>
          </cell>
          <cell r="Q571">
            <v>0</v>
          </cell>
          <cell r="R571" t="str">
            <v>RUS20040205</v>
          </cell>
          <cell r="S571" t="str">
            <v>05.02.2004</v>
          </cell>
          <cell r="T571" t="str">
            <v>Санкт-Петербург</v>
          </cell>
          <cell r="U571">
            <v>0</v>
          </cell>
          <cell r="V571" t="str">
            <v>"ОН"-"Петроградец</v>
          </cell>
          <cell r="W571" t="str">
            <v>2004</v>
          </cell>
          <cell r="X571">
            <v>0</v>
          </cell>
          <cell r="Y571">
            <v>0</v>
          </cell>
          <cell r="Z571" t="str">
            <v>RUS</v>
          </cell>
          <cell r="AA571">
            <v>0</v>
          </cell>
          <cell r="AB571">
            <v>0</v>
          </cell>
          <cell r="AC571" t="str">
            <v>КМС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 t="str">
            <v>СЕРГЕЕВА Кристина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 t="str">
            <v>RUS20010112</v>
          </cell>
          <cell r="S572" t="str">
            <v>12.01.2001</v>
          </cell>
          <cell r="T572">
            <v>0</v>
          </cell>
          <cell r="U572">
            <v>0</v>
          </cell>
          <cell r="W572" t="str">
            <v>2001</v>
          </cell>
          <cell r="X572">
            <v>0</v>
          </cell>
          <cell r="Y572">
            <v>0</v>
          </cell>
          <cell r="Z572" t="str">
            <v>RUS</v>
          </cell>
          <cell r="AA572">
            <v>0</v>
          </cell>
          <cell r="AB572">
            <v>0</v>
          </cell>
        </row>
        <row r="573">
          <cell r="A573">
            <v>0</v>
          </cell>
          <cell r="D573">
            <v>0</v>
          </cell>
          <cell r="E573">
            <v>0</v>
          </cell>
          <cell r="F573">
            <v>0</v>
          </cell>
          <cell r="H573">
            <v>0</v>
          </cell>
          <cell r="I573" t="str">
            <v/>
          </cell>
          <cell r="J573" t="str">
            <v>**</v>
          </cell>
          <cell r="K573" t="str">
            <v>СЕРГЕЕВА Мария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 t="str">
            <v>RUS20030402</v>
          </cell>
          <cell r="S573" t="str">
            <v>02.04.2003</v>
          </cell>
          <cell r="T573" t="str">
            <v>Челябинская область</v>
          </cell>
          <cell r="V573" t="str">
            <v>СШОР №2 г.Копейск</v>
          </cell>
          <cell r="W573" t="str">
            <v>2003</v>
          </cell>
          <cell r="X573">
            <v>0</v>
          </cell>
          <cell r="Y573">
            <v>0</v>
          </cell>
          <cell r="Z573" t="str">
            <v>RUS</v>
          </cell>
          <cell r="AA573">
            <v>0</v>
          </cell>
          <cell r="AB573">
            <v>0</v>
          </cell>
          <cell r="AC573">
            <v>1</v>
          </cell>
        </row>
        <row r="574">
          <cell r="B574">
            <v>0</v>
          </cell>
          <cell r="D574">
            <v>0</v>
          </cell>
          <cell r="E574">
            <v>0</v>
          </cell>
          <cell r="F574">
            <v>0</v>
          </cell>
          <cell r="H574">
            <v>0</v>
          </cell>
          <cell r="I574" t="str">
            <v/>
          </cell>
          <cell r="J574" t="str">
            <v>**</v>
          </cell>
          <cell r="K574" t="str">
            <v>СЕРЕРЯКОВА Алина</v>
          </cell>
          <cell r="L574">
            <v>0</v>
          </cell>
          <cell r="M574">
            <v>0</v>
          </cell>
          <cell r="N574">
            <v>0</v>
          </cell>
          <cell r="R574" t="str">
            <v>RUS20020826</v>
          </cell>
          <cell r="S574" t="str">
            <v>26.08.2002</v>
          </cell>
          <cell r="T574">
            <v>0</v>
          </cell>
          <cell r="W574" t="str">
            <v>2002</v>
          </cell>
          <cell r="X574">
            <v>0</v>
          </cell>
          <cell r="Y574">
            <v>0</v>
          </cell>
          <cell r="Z574" t="str">
            <v>RUS</v>
          </cell>
          <cell r="AA574">
            <v>0</v>
          </cell>
          <cell r="AB574">
            <v>0</v>
          </cell>
          <cell r="AC574">
            <v>2</v>
          </cell>
        </row>
        <row r="575">
          <cell r="A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H575">
            <v>0</v>
          </cell>
          <cell r="I575" t="str">
            <v/>
          </cell>
          <cell r="K575" t="str">
            <v>СИДОРОВА Екатерина</v>
          </cell>
          <cell r="L575" t="str">
            <v>SIDOROVA Ekaterina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 t="str">
            <v>RUS19980518</v>
          </cell>
          <cell r="S575" t="str">
            <v>18.05.1998</v>
          </cell>
          <cell r="T575">
            <v>0</v>
          </cell>
          <cell r="W575" t="str">
            <v>1998</v>
          </cell>
          <cell r="X575">
            <v>0</v>
          </cell>
          <cell r="Y575">
            <v>0</v>
          </cell>
          <cell r="Z575" t="str">
            <v>RUS</v>
          </cell>
          <cell r="AA575">
            <v>0</v>
          </cell>
          <cell r="AB575">
            <v>0</v>
          </cell>
          <cell r="AC575" t="str">
            <v>КМС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J576" t="str">
            <v>***</v>
          </cell>
          <cell r="K576" t="str">
            <v>СИКОЕВА Александра</v>
          </cell>
          <cell r="L576" t="str">
            <v>SIKOEVA Aleksandra</v>
          </cell>
          <cell r="M576" t="str">
            <v>SIKOEVA</v>
          </cell>
          <cell r="N576" t="str">
            <v>Aleksandra</v>
          </cell>
          <cell r="O576" t="str">
            <v>*</v>
          </cell>
          <cell r="P576">
            <v>10082471909</v>
          </cell>
          <cell r="Q576">
            <v>0</v>
          </cell>
          <cell r="R576" t="str">
            <v>RUS20040626</v>
          </cell>
          <cell r="S576" t="str">
            <v>26.06.2004</v>
          </cell>
          <cell r="T576" t="str">
            <v>Свердловская область</v>
          </cell>
          <cell r="U576">
            <v>0</v>
          </cell>
          <cell r="V576" t="str">
            <v>СШОР "Уктусские горы"</v>
          </cell>
          <cell r="W576" t="str">
            <v>2004</v>
          </cell>
          <cell r="X576">
            <v>0</v>
          </cell>
          <cell r="Y576">
            <v>0</v>
          </cell>
          <cell r="Z576" t="str">
            <v>RUS</v>
          </cell>
          <cell r="AA576">
            <v>0</v>
          </cell>
          <cell r="AB576">
            <v>0</v>
          </cell>
          <cell r="AC576">
            <v>1</v>
          </cell>
        </row>
        <row r="577">
          <cell r="A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H577">
            <v>0</v>
          </cell>
          <cell r="I577" t="str">
            <v/>
          </cell>
          <cell r="J577" t="str">
            <v>**</v>
          </cell>
          <cell r="K577" t="str">
            <v>СИТНИКОВА Екатерина</v>
          </cell>
          <cell r="L577" t="str">
            <v>SITNIKOVA Ekaterina</v>
          </cell>
          <cell r="M577" t="str">
            <v>SITNIKOVA</v>
          </cell>
          <cell r="N577" t="str">
            <v>Ekaterina</v>
          </cell>
          <cell r="O577" t="str">
            <v>*</v>
          </cell>
          <cell r="P577">
            <v>10036094993</v>
          </cell>
          <cell r="Q577">
            <v>0</v>
          </cell>
          <cell r="R577" t="str">
            <v>RUS20020502</v>
          </cell>
          <cell r="S577" t="str">
            <v>02.05.2002</v>
          </cell>
          <cell r="T577" t="str">
            <v>Удмуртская Республика</v>
          </cell>
          <cell r="V577" t="str">
            <v>ССШОР "Импульс"</v>
          </cell>
          <cell r="W577" t="str">
            <v>2002</v>
          </cell>
          <cell r="X577">
            <v>0</v>
          </cell>
          <cell r="Y577">
            <v>0</v>
          </cell>
          <cell r="Z577" t="str">
            <v>RUS</v>
          </cell>
          <cell r="AA577">
            <v>0</v>
          </cell>
          <cell r="AB577">
            <v>0</v>
          </cell>
          <cell r="AC577">
            <v>1</v>
          </cell>
        </row>
        <row r="578">
          <cell r="D578">
            <v>0</v>
          </cell>
          <cell r="E578">
            <v>0</v>
          </cell>
          <cell r="F578">
            <v>0</v>
          </cell>
          <cell r="H578">
            <v>0</v>
          </cell>
          <cell r="I578" t="str">
            <v/>
          </cell>
          <cell r="J578" t="str">
            <v>**</v>
          </cell>
          <cell r="K578" t="str">
            <v>СИЯНОВА Светлана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 t="str">
            <v>RUS20020627</v>
          </cell>
          <cell r="S578" t="str">
            <v>27.06.2002</v>
          </cell>
          <cell r="T578" t="str">
            <v>Краснодарский край</v>
          </cell>
          <cell r="V578" t="str">
            <v>ДЮСШ</v>
          </cell>
          <cell r="W578" t="str">
            <v>2002</v>
          </cell>
          <cell r="X578">
            <v>0</v>
          </cell>
          <cell r="Y578">
            <v>0</v>
          </cell>
          <cell r="Z578" t="str">
            <v>RUS</v>
          </cell>
          <cell r="AA578">
            <v>0</v>
          </cell>
          <cell r="AB578">
            <v>0</v>
          </cell>
        </row>
        <row r="579">
          <cell r="A579">
            <v>0</v>
          </cell>
          <cell r="D579">
            <v>0</v>
          </cell>
          <cell r="E579">
            <v>0</v>
          </cell>
          <cell r="F579">
            <v>0</v>
          </cell>
          <cell r="H579">
            <v>0</v>
          </cell>
          <cell r="I579" t="str">
            <v/>
          </cell>
          <cell r="J579" t="str">
            <v>**</v>
          </cell>
          <cell r="K579" t="str">
            <v>СКОРКИНА Виктория</v>
          </cell>
          <cell r="L579" t="str">
            <v>SKORKINA Viktoria</v>
          </cell>
          <cell r="M579" t="str">
            <v>SKORKINA</v>
          </cell>
          <cell r="N579" t="str">
            <v>Viktoria</v>
          </cell>
          <cell r="O579" t="str">
            <v>*</v>
          </cell>
          <cell r="P579">
            <v>10055094768</v>
          </cell>
          <cell r="Q579">
            <v>0</v>
          </cell>
          <cell r="R579" t="str">
            <v>RUS20030822</v>
          </cell>
          <cell r="S579" t="str">
            <v>22.08.2003</v>
          </cell>
          <cell r="T579" t="str">
            <v>Воронежская область</v>
          </cell>
          <cell r="V579" t="str">
            <v>СДЮСШОР №8</v>
          </cell>
          <cell r="W579" t="str">
            <v>2003</v>
          </cell>
          <cell r="X579">
            <v>0</v>
          </cell>
          <cell r="Y579">
            <v>0</v>
          </cell>
          <cell r="Z579" t="str">
            <v>RUS</v>
          </cell>
          <cell r="AA579">
            <v>0</v>
          </cell>
          <cell r="AB579">
            <v>0</v>
          </cell>
          <cell r="AC579" t="str">
            <v>КМС</v>
          </cell>
        </row>
        <row r="580">
          <cell r="D580">
            <v>0</v>
          </cell>
          <cell r="E580">
            <v>0</v>
          </cell>
          <cell r="F580">
            <v>0</v>
          </cell>
          <cell r="H580">
            <v>0</v>
          </cell>
          <cell r="I580" t="str">
            <v/>
          </cell>
          <cell r="J580" t="str">
            <v>**</v>
          </cell>
          <cell r="K580" t="str">
            <v>СКУНОВА Анна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 t="str">
            <v>RUS20020214</v>
          </cell>
          <cell r="S580" t="str">
            <v>14.02.2002</v>
          </cell>
          <cell r="T580">
            <v>0</v>
          </cell>
          <cell r="W580" t="str">
            <v>2002</v>
          </cell>
          <cell r="X580">
            <v>0</v>
          </cell>
          <cell r="Y580">
            <v>0</v>
          </cell>
          <cell r="Z580" t="str">
            <v>RUS</v>
          </cell>
          <cell r="AA580">
            <v>0</v>
          </cell>
          <cell r="AB580">
            <v>0</v>
          </cell>
        </row>
        <row r="581">
          <cell r="A581">
            <v>0</v>
          </cell>
          <cell r="D581">
            <v>0</v>
          </cell>
          <cell r="E581">
            <v>0</v>
          </cell>
          <cell r="F581">
            <v>0</v>
          </cell>
          <cell r="H581">
            <v>0</v>
          </cell>
          <cell r="I581" t="str">
            <v/>
          </cell>
          <cell r="K581" t="str">
            <v>СЛЕСАРЕВА Кристина</v>
          </cell>
          <cell r="L581" t="str">
            <v>SLESAREVA Kristina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 t="str">
            <v xml:space="preserve">RUS19950119 </v>
          </cell>
          <cell r="S581" t="str">
            <v>19.01.1995</v>
          </cell>
          <cell r="T581">
            <v>0</v>
          </cell>
          <cell r="V581">
            <v>0</v>
          </cell>
          <cell r="W581" t="str">
            <v>1995</v>
          </cell>
          <cell r="X581">
            <v>0</v>
          </cell>
          <cell r="Y581">
            <v>0</v>
          </cell>
          <cell r="Z581" t="str">
            <v>RUS</v>
          </cell>
          <cell r="AA581">
            <v>0</v>
          </cell>
          <cell r="AB581">
            <v>0</v>
          </cell>
        </row>
        <row r="582"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H582">
            <v>0</v>
          </cell>
          <cell r="I582" t="str">
            <v/>
          </cell>
          <cell r="K582" t="str">
            <v>СЛОБОДЧИКОВА Ангелина</v>
          </cell>
          <cell r="L582" t="str">
            <v>SLOBODCHIKOVA Angelina</v>
          </cell>
          <cell r="M582" t="str">
            <v>SLOBODCHIKOVA</v>
          </cell>
          <cell r="N582" t="str">
            <v>Angelina</v>
          </cell>
          <cell r="O582" t="str">
            <v>*</v>
          </cell>
          <cell r="P582">
            <v>10036041948</v>
          </cell>
          <cell r="Q582">
            <v>0</v>
          </cell>
          <cell r="R582" t="str">
            <v>RUS20011019</v>
          </cell>
          <cell r="S582" t="str">
            <v>19.10.2001</v>
          </cell>
          <cell r="T582" t="str">
            <v>Свердловская область</v>
          </cell>
          <cell r="V582" t="str">
            <v>СШОР по в/с "Велогор"</v>
          </cell>
          <cell r="W582" t="str">
            <v>2001</v>
          </cell>
          <cell r="X582">
            <v>0</v>
          </cell>
          <cell r="Y582">
            <v>0</v>
          </cell>
          <cell r="Z582" t="str">
            <v>RUS</v>
          </cell>
          <cell r="AA582">
            <v>0</v>
          </cell>
          <cell r="AB582">
            <v>0</v>
          </cell>
          <cell r="AC582" t="str">
            <v>МС</v>
          </cell>
        </row>
        <row r="583">
          <cell r="D583">
            <v>0</v>
          </cell>
          <cell r="E583">
            <v>0</v>
          </cell>
          <cell r="F583">
            <v>0</v>
          </cell>
          <cell r="H583">
            <v>0</v>
          </cell>
          <cell r="I583" t="str">
            <v/>
          </cell>
          <cell r="K583" t="str">
            <v>СМЕЛОВА Александра</v>
          </cell>
          <cell r="L583" t="str">
            <v>SMELOVA Aleksandra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 t="str">
            <v>RUS19920322</v>
          </cell>
          <cell r="S583" t="str">
            <v>22.03.1992</v>
          </cell>
          <cell r="T583">
            <v>0</v>
          </cell>
          <cell r="W583" t="str">
            <v>1992</v>
          </cell>
          <cell r="X583">
            <v>0</v>
          </cell>
          <cell r="Y583">
            <v>0</v>
          </cell>
          <cell r="Z583" t="str">
            <v>RUS</v>
          </cell>
          <cell r="AA583">
            <v>0</v>
          </cell>
          <cell r="AB583">
            <v>0</v>
          </cell>
        </row>
        <row r="584">
          <cell r="A584">
            <v>0</v>
          </cell>
          <cell r="D584">
            <v>0</v>
          </cell>
          <cell r="E584">
            <v>0</v>
          </cell>
          <cell r="F584">
            <v>0</v>
          </cell>
          <cell r="H584">
            <v>0</v>
          </cell>
          <cell r="I584" t="str">
            <v/>
          </cell>
          <cell r="K584" t="str">
            <v>СМИРНОВА Екатерина</v>
          </cell>
          <cell r="L584" t="str">
            <v>SMIRNOVA Ekaterina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 t="str">
            <v xml:space="preserve">RUS19950402 </v>
          </cell>
          <cell r="S584" t="str">
            <v>02.04.1995</v>
          </cell>
          <cell r="T584">
            <v>0</v>
          </cell>
          <cell r="W584" t="str">
            <v>1995</v>
          </cell>
          <cell r="X584">
            <v>0</v>
          </cell>
          <cell r="Y584">
            <v>0</v>
          </cell>
          <cell r="Z584" t="str">
            <v>RUS</v>
          </cell>
          <cell r="AA584">
            <v>0</v>
          </cell>
          <cell r="AB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 t="str">
            <v/>
          </cell>
          <cell r="J585" t="str">
            <v>**</v>
          </cell>
          <cell r="K585" t="str">
            <v>СМИРНОВА Ирина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 t="str">
            <v>RUS20020614</v>
          </cell>
          <cell r="S585" t="str">
            <v>14.06.2002</v>
          </cell>
          <cell r="T585" t="str">
            <v>Самарская область</v>
          </cell>
          <cell r="U585">
            <v>0</v>
          </cell>
          <cell r="V585" t="str">
            <v>СШОР №7</v>
          </cell>
          <cell r="W585" t="str">
            <v>2002</v>
          </cell>
          <cell r="X585">
            <v>0</v>
          </cell>
          <cell r="Y585">
            <v>0</v>
          </cell>
          <cell r="Z585" t="str">
            <v>RUS</v>
          </cell>
          <cell r="AA585">
            <v>0</v>
          </cell>
          <cell r="AB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H586">
            <v>0</v>
          </cell>
          <cell r="I586" t="str">
            <v/>
          </cell>
          <cell r="K586" t="str">
            <v>СМИРНОВА Ольга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 t="str">
            <v>RUS19980619</v>
          </cell>
          <cell r="S586" t="str">
            <v>19.06.1998</v>
          </cell>
          <cell r="T586" t="str">
            <v>Санкт-Петербург</v>
          </cell>
          <cell r="V586" t="str">
            <v>"Олимпийские Надежды"</v>
          </cell>
          <cell r="W586" t="str">
            <v>1998</v>
          </cell>
          <cell r="X586">
            <v>0</v>
          </cell>
          <cell r="Y586">
            <v>0</v>
          </cell>
          <cell r="Z586" t="str">
            <v>RUS</v>
          </cell>
          <cell r="AA586">
            <v>0</v>
          </cell>
          <cell r="AB586">
            <v>0</v>
          </cell>
          <cell r="AC586" t="str">
            <v>МС</v>
          </cell>
        </row>
        <row r="587">
          <cell r="A587">
            <v>0</v>
          </cell>
          <cell r="D587">
            <v>0</v>
          </cell>
          <cell r="E587">
            <v>0</v>
          </cell>
          <cell r="F587">
            <v>0</v>
          </cell>
          <cell r="H587">
            <v>0</v>
          </cell>
          <cell r="I587" t="str">
            <v/>
          </cell>
          <cell r="J587" t="str">
            <v>**</v>
          </cell>
          <cell r="K587" t="str">
            <v>СОКОЛОВА Анастасия</v>
          </cell>
          <cell r="L587" t="str">
            <v>SOKOLOVA Anastasiya</v>
          </cell>
          <cell r="M587" t="str">
            <v>SOKOLOVA</v>
          </cell>
          <cell r="N587" t="str">
            <v>Anastasiya</v>
          </cell>
          <cell r="O587" t="str">
            <v>*</v>
          </cell>
          <cell r="P587">
            <v>10075646341</v>
          </cell>
          <cell r="Q587">
            <v>0</v>
          </cell>
          <cell r="R587" t="str">
            <v>RUS20021026</v>
          </cell>
          <cell r="S587" t="str">
            <v>26.10.2002</v>
          </cell>
          <cell r="T587" t="str">
            <v>Санкт-Петербург</v>
          </cell>
          <cell r="V587" t="str">
            <v>Сестрорецк "ОР" - Забайкальский кр.</v>
          </cell>
          <cell r="W587" t="str">
            <v>2002</v>
          </cell>
          <cell r="X587">
            <v>0</v>
          </cell>
          <cell r="Y587">
            <v>0</v>
          </cell>
          <cell r="Z587" t="str">
            <v>RUS</v>
          </cell>
          <cell r="AA587">
            <v>0</v>
          </cell>
          <cell r="AB587">
            <v>0</v>
          </cell>
          <cell r="AC587">
            <v>1</v>
          </cell>
        </row>
        <row r="588">
          <cell r="A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H588">
            <v>0</v>
          </cell>
          <cell r="I588" t="str">
            <v/>
          </cell>
          <cell r="J588" t="str">
            <v>**</v>
          </cell>
          <cell r="K588" t="str">
            <v>СОКОЛОВА Елизавета</v>
          </cell>
          <cell r="L588" t="str">
            <v>SOKOLOVA Elizaveta</v>
          </cell>
          <cell r="M588" t="str">
            <v>SOKOLOVA</v>
          </cell>
          <cell r="N588" t="str">
            <v>Elizaveta</v>
          </cell>
          <cell r="O588" t="str">
            <v>*</v>
          </cell>
          <cell r="P588">
            <v>10080747834</v>
          </cell>
          <cell r="Q588">
            <v>0</v>
          </cell>
          <cell r="R588" t="str">
            <v>RUS20021218</v>
          </cell>
          <cell r="S588" t="str">
            <v>18.12.2002</v>
          </cell>
          <cell r="T588" t="str">
            <v>Республика Адыгея</v>
          </cell>
          <cell r="V588" t="str">
            <v>СШОР по в/с</v>
          </cell>
          <cell r="W588" t="str">
            <v>2002</v>
          </cell>
          <cell r="X588">
            <v>0</v>
          </cell>
          <cell r="Y588">
            <v>0</v>
          </cell>
          <cell r="Z588" t="str">
            <v>RUS</v>
          </cell>
          <cell r="AA588">
            <v>0</v>
          </cell>
          <cell r="AB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H589">
            <v>0</v>
          </cell>
          <cell r="I589" t="str">
            <v/>
          </cell>
          <cell r="K589" t="str">
            <v>СОЛОВЬЕВА Алина</v>
          </cell>
          <cell r="L589" t="str">
            <v>SOLOVEVA Alina</v>
          </cell>
          <cell r="M589" t="str">
            <v>SOLOVEVA</v>
          </cell>
          <cell r="N589" t="str">
            <v>Alina</v>
          </cell>
          <cell r="O589" t="str">
            <v>*</v>
          </cell>
          <cell r="P589">
            <v>10034991419</v>
          </cell>
          <cell r="Q589">
            <v>0</v>
          </cell>
          <cell r="R589" t="str">
            <v>RUS19991015</v>
          </cell>
          <cell r="S589" t="str">
            <v>15.10.1999</v>
          </cell>
          <cell r="T589" t="str">
            <v>Краснодарский край</v>
          </cell>
          <cell r="V589" t="str">
            <v>ЦОП по в/с, СШОР "Волна"</v>
          </cell>
          <cell r="W589" t="str">
            <v>1999</v>
          </cell>
          <cell r="X589">
            <v>0</v>
          </cell>
          <cell r="Y589">
            <v>0</v>
          </cell>
          <cell r="Z589" t="str">
            <v>RUS</v>
          </cell>
          <cell r="AA589">
            <v>0</v>
          </cell>
          <cell r="AB589">
            <v>0</v>
          </cell>
          <cell r="AC589" t="str">
            <v>КМС</v>
          </cell>
        </row>
        <row r="590">
          <cell r="D590">
            <v>0</v>
          </cell>
          <cell r="F590">
            <v>0</v>
          </cell>
          <cell r="H590">
            <v>0</v>
          </cell>
          <cell r="I590" t="str">
            <v/>
          </cell>
          <cell r="J590" t="str">
            <v>**</v>
          </cell>
          <cell r="K590" t="str">
            <v>СПИЦИНА Екатерина</v>
          </cell>
          <cell r="L590" t="str">
            <v>SPITSINA Ekaterina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 t="str">
            <v>RUS20031118</v>
          </cell>
          <cell r="S590" t="str">
            <v>18.11.2003</v>
          </cell>
          <cell r="T590" t="str">
            <v>Ростовская область</v>
          </cell>
          <cell r="V590" t="str">
            <v>"Росвело", РО СШОР №15</v>
          </cell>
          <cell r="W590" t="str">
            <v>2003</v>
          </cell>
          <cell r="X590">
            <v>0</v>
          </cell>
          <cell r="Y590">
            <v>0</v>
          </cell>
          <cell r="Z590" t="str">
            <v>RUS</v>
          </cell>
          <cell r="AA590">
            <v>0</v>
          </cell>
          <cell r="AB590">
            <v>0</v>
          </cell>
          <cell r="AC590">
            <v>2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J591" t="str">
            <v>***</v>
          </cell>
          <cell r="K591" t="str">
            <v>СТАНОВЫХ Анна</v>
          </cell>
          <cell r="L591" t="str">
            <v>STANOVYKH Anna</v>
          </cell>
          <cell r="M591" t="str">
            <v>STANOVYKH</v>
          </cell>
          <cell r="N591" t="str">
            <v>Anna</v>
          </cell>
          <cell r="O591" t="str">
            <v>*</v>
          </cell>
          <cell r="P591">
            <v>10092519590</v>
          </cell>
          <cell r="Q591">
            <v>0</v>
          </cell>
          <cell r="R591" t="str">
            <v>RUS20040504</v>
          </cell>
          <cell r="S591" t="str">
            <v>04.05.2004</v>
          </cell>
          <cell r="T591" t="str">
            <v>Иркутская область</v>
          </cell>
          <cell r="U591">
            <v>0</v>
          </cell>
          <cell r="V591" t="str">
            <v>СШОР "Олимпиец", "БайкалДВ", У-Сиб.</v>
          </cell>
          <cell r="W591" t="str">
            <v>2004</v>
          </cell>
          <cell r="X591">
            <v>0</v>
          </cell>
          <cell r="Y591">
            <v>0</v>
          </cell>
          <cell r="Z591" t="str">
            <v>RUS</v>
          </cell>
          <cell r="AA591">
            <v>0</v>
          </cell>
          <cell r="AB591">
            <v>0</v>
          </cell>
          <cell r="AC591" t="str">
            <v>КМС</v>
          </cell>
        </row>
        <row r="592">
          <cell r="A592">
            <v>0</v>
          </cell>
          <cell r="D592">
            <v>0</v>
          </cell>
          <cell r="E592">
            <v>0</v>
          </cell>
          <cell r="F592">
            <v>0</v>
          </cell>
          <cell r="H592">
            <v>0</v>
          </cell>
          <cell r="I592" t="str">
            <v/>
          </cell>
          <cell r="K592" t="str">
            <v>СТАРОДУБЦЕВА Анастасия</v>
          </cell>
          <cell r="L592" t="str">
            <v>STARODUBTSEVA Anastasiia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 t="str">
            <v xml:space="preserve">RUS19951030 </v>
          </cell>
          <cell r="S592" t="str">
            <v>30.10.1995</v>
          </cell>
          <cell r="T592">
            <v>0</v>
          </cell>
          <cell r="W592" t="str">
            <v>1995</v>
          </cell>
          <cell r="X592">
            <v>0</v>
          </cell>
          <cell r="Y592">
            <v>0</v>
          </cell>
          <cell r="Z592" t="str">
            <v>RUS</v>
          </cell>
          <cell r="AA592">
            <v>0</v>
          </cell>
          <cell r="AB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H593">
            <v>0</v>
          </cell>
          <cell r="I593" t="str">
            <v/>
          </cell>
          <cell r="K593" t="str">
            <v>СТЕПАНОВА Александра</v>
          </cell>
          <cell r="L593" t="str">
            <v>STEPANOVA Aleksandra</v>
          </cell>
          <cell r="M593" t="str">
            <v>STEPANOVA</v>
          </cell>
          <cell r="N593" t="str">
            <v>Aleksandra</v>
          </cell>
          <cell r="O593" t="str">
            <v>*</v>
          </cell>
          <cell r="P593">
            <v>10015267780</v>
          </cell>
          <cell r="Q593">
            <v>0</v>
          </cell>
          <cell r="R593" t="str">
            <v>RUS19990516</v>
          </cell>
          <cell r="S593" t="str">
            <v>16.05.1999</v>
          </cell>
          <cell r="T593" t="str">
            <v>Удмуртская Республика</v>
          </cell>
          <cell r="V593" t="str">
            <v xml:space="preserve"> </v>
          </cell>
          <cell r="W593" t="str">
            <v>1999</v>
          </cell>
          <cell r="X593">
            <v>0</v>
          </cell>
          <cell r="Y593">
            <v>0</v>
          </cell>
          <cell r="Z593" t="str">
            <v>RUS</v>
          </cell>
          <cell r="AA593">
            <v>0</v>
          </cell>
          <cell r="AB593">
            <v>0</v>
          </cell>
          <cell r="AC593" t="str">
            <v>МС</v>
          </cell>
        </row>
        <row r="594">
          <cell r="A594">
            <v>0</v>
          </cell>
          <cell r="D594">
            <v>0</v>
          </cell>
          <cell r="E594">
            <v>0</v>
          </cell>
          <cell r="F594">
            <v>0</v>
          </cell>
          <cell r="H594">
            <v>0</v>
          </cell>
          <cell r="I594" t="str">
            <v/>
          </cell>
          <cell r="J594" t="str">
            <v>**</v>
          </cell>
          <cell r="K594" t="str">
            <v>СТЕПАНОВА Анна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 t="str">
            <v>RUS20021216</v>
          </cell>
          <cell r="S594" t="str">
            <v>16.12.2002</v>
          </cell>
          <cell r="T594">
            <v>0</v>
          </cell>
          <cell r="W594" t="str">
            <v>2002</v>
          </cell>
          <cell r="X594">
            <v>0</v>
          </cell>
          <cell r="Y594">
            <v>0</v>
          </cell>
          <cell r="Z594" t="str">
            <v>RUS</v>
          </cell>
          <cell r="AA594">
            <v>0</v>
          </cell>
          <cell r="AB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H595">
            <v>0</v>
          </cell>
          <cell r="I595" t="str">
            <v/>
          </cell>
          <cell r="J595" t="str">
            <v>**</v>
          </cell>
          <cell r="K595" t="str">
            <v>СТЕПАНОВА Виктория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 t="str">
            <v>RUS20020618</v>
          </cell>
          <cell r="S595" t="str">
            <v>18.06.2002</v>
          </cell>
          <cell r="T595">
            <v>0</v>
          </cell>
          <cell r="W595" t="str">
            <v>2002</v>
          </cell>
          <cell r="X595">
            <v>0</v>
          </cell>
          <cell r="Y595">
            <v>0</v>
          </cell>
          <cell r="Z595" t="str">
            <v>RUS</v>
          </cell>
          <cell r="AA595">
            <v>0</v>
          </cell>
          <cell r="AB595">
            <v>0</v>
          </cell>
          <cell r="AC595" t="str">
            <v>КМС</v>
          </cell>
        </row>
        <row r="596">
          <cell r="A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H596">
            <v>0</v>
          </cell>
          <cell r="I596" t="str">
            <v/>
          </cell>
          <cell r="K596" t="str">
            <v>СТЕПАНОВА Ирина</v>
          </cell>
          <cell r="L596" t="str">
            <v>STEPANOVA Irina</v>
          </cell>
          <cell r="M596" t="str">
            <v>STEPANOVA</v>
          </cell>
          <cell r="N596" t="str">
            <v>Irina</v>
          </cell>
          <cell r="O596" t="str">
            <v>*</v>
          </cell>
          <cell r="P596">
            <v>10036095195</v>
          </cell>
          <cell r="Q596">
            <v>0</v>
          </cell>
          <cell r="R596" t="str">
            <v>RUS20010810</v>
          </cell>
          <cell r="S596" t="str">
            <v>10.08.2001</v>
          </cell>
          <cell r="T596" t="str">
            <v>Воронежская область</v>
          </cell>
          <cell r="V596" t="str">
            <v>СШОР №8</v>
          </cell>
          <cell r="W596" t="str">
            <v>2001</v>
          </cell>
          <cell r="X596">
            <v>0</v>
          </cell>
          <cell r="Y596">
            <v>0</v>
          </cell>
          <cell r="Z596" t="str">
            <v>RUS</v>
          </cell>
          <cell r="AA596">
            <v>0</v>
          </cell>
          <cell r="AB596">
            <v>0</v>
          </cell>
          <cell r="AC596" t="str">
            <v>КМС</v>
          </cell>
        </row>
        <row r="597">
          <cell r="A597">
            <v>0</v>
          </cell>
          <cell r="D597">
            <v>0</v>
          </cell>
          <cell r="E597">
            <v>0</v>
          </cell>
          <cell r="F597">
            <v>0</v>
          </cell>
          <cell r="H597">
            <v>0</v>
          </cell>
          <cell r="I597" t="str">
            <v/>
          </cell>
          <cell r="K597" t="str">
            <v>СТЕПАШИНА Елена</v>
          </cell>
          <cell r="L597" t="str">
            <v>STEPASHINA Elena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 t="str">
            <v>RUS19970811</v>
          </cell>
          <cell r="S597" t="str">
            <v>11.08.1997</v>
          </cell>
          <cell r="T597">
            <v>0</v>
          </cell>
          <cell r="W597" t="str">
            <v>1997</v>
          </cell>
          <cell r="X597">
            <v>0</v>
          </cell>
          <cell r="Y597">
            <v>0</v>
          </cell>
          <cell r="Z597" t="str">
            <v>RUS</v>
          </cell>
          <cell r="AA597">
            <v>0</v>
          </cell>
          <cell r="AB597">
            <v>0</v>
          </cell>
          <cell r="AC597" t="str">
            <v>КМС</v>
          </cell>
        </row>
        <row r="598">
          <cell r="A598">
            <v>0</v>
          </cell>
          <cell r="D598">
            <v>0</v>
          </cell>
          <cell r="E598">
            <v>0</v>
          </cell>
          <cell r="F598">
            <v>0</v>
          </cell>
          <cell r="H598">
            <v>0</v>
          </cell>
          <cell r="I598" t="str">
            <v/>
          </cell>
          <cell r="K598" t="str">
            <v>СТЕШИНА Александра</v>
          </cell>
          <cell r="L598" t="str">
            <v>STESHINA Alexandra</v>
          </cell>
          <cell r="M598" t="str">
            <v>STESHINA</v>
          </cell>
          <cell r="N598" t="str">
            <v>Alexandra</v>
          </cell>
          <cell r="O598" t="str">
            <v>*</v>
          </cell>
          <cell r="P598">
            <v>10036055587</v>
          </cell>
          <cell r="R598" t="str">
            <v>RUS20010616</v>
          </cell>
          <cell r="S598" t="str">
            <v>16.06.2001</v>
          </cell>
          <cell r="T598" t="str">
            <v>Москва</v>
          </cell>
          <cell r="V598" t="str">
            <v>МГФСО</v>
          </cell>
          <cell r="W598" t="str">
            <v>2001</v>
          </cell>
          <cell r="X598">
            <v>0</v>
          </cell>
          <cell r="Y598">
            <v>0</v>
          </cell>
          <cell r="Z598" t="str">
            <v>RUS</v>
          </cell>
          <cell r="AA598">
            <v>0</v>
          </cell>
          <cell r="AB598">
            <v>0</v>
          </cell>
          <cell r="AC598" t="str">
            <v>КМС</v>
          </cell>
        </row>
        <row r="599">
          <cell r="A599">
            <v>0</v>
          </cell>
          <cell r="D599">
            <v>0</v>
          </cell>
          <cell r="E599">
            <v>0</v>
          </cell>
          <cell r="F599">
            <v>0</v>
          </cell>
          <cell r="H599">
            <v>0</v>
          </cell>
          <cell r="I599" t="str">
            <v/>
          </cell>
          <cell r="K599" t="str">
            <v>СТОЛБОВА Кристина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 t="str">
            <v>RUS19980412</v>
          </cell>
          <cell r="S599" t="str">
            <v>12.04.1998</v>
          </cell>
          <cell r="T599">
            <v>0</v>
          </cell>
          <cell r="W599" t="str">
            <v>1998</v>
          </cell>
          <cell r="X599">
            <v>0</v>
          </cell>
          <cell r="Y599">
            <v>0</v>
          </cell>
          <cell r="Z599" t="str">
            <v>RUS</v>
          </cell>
          <cell r="AA599">
            <v>0</v>
          </cell>
          <cell r="AB599">
            <v>0</v>
          </cell>
        </row>
        <row r="600"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H600">
            <v>0</v>
          </cell>
          <cell r="I600" t="str">
            <v/>
          </cell>
          <cell r="K600" t="str">
            <v>СТОЛБОВА Светлана</v>
          </cell>
          <cell r="L600" t="str">
            <v>STOLBOVA Svetlana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 t="str">
            <v>RUS19730102</v>
          </cell>
          <cell r="S600" t="str">
            <v>02.01.1973</v>
          </cell>
          <cell r="T600">
            <v>0</v>
          </cell>
          <cell r="W600" t="str">
            <v>1973</v>
          </cell>
          <cell r="X600">
            <v>0</v>
          </cell>
          <cell r="Y600">
            <v>0</v>
          </cell>
          <cell r="Z600" t="str">
            <v>RUS</v>
          </cell>
          <cell r="AA600">
            <v>0</v>
          </cell>
          <cell r="AB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 t="str">
            <v/>
          </cell>
          <cell r="J601" t="str">
            <v>**</v>
          </cell>
          <cell r="K601" t="str">
            <v>СТОЛЫПИНА Анна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 t="str">
            <v>RUS20020407</v>
          </cell>
          <cell r="S601" t="str">
            <v>07.04.2002</v>
          </cell>
          <cell r="T601">
            <v>0</v>
          </cell>
          <cell r="U601">
            <v>0</v>
          </cell>
          <cell r="W601" t="str">
            <v>2002</v>
          </cell>
          <cell r="X601">
            <v>0</v>
          </cell>
          <cell r="Y601">
            <v>0</v>
          </cell>
          <cell r="Z601" t="str">
            <v>RUS</v>
          </cell>
          <cell r="AA601">
            <v>0</v>
          </cell>
          <cell r="AB601">
            <v>0</v>
          </cell>
        </row>
        <row r="602">
          <cell r="A602">
            <v>0</v>
          </cell>
          <cell r="D602">
            <v>0</v>
          </cell>
          <cell r="E602">
            <v>0</v>
          </cell>
          <cell r="F602">
            <v>0</v>
          </cell>
          <cell r="H602">
            <v>0</v>
          </cell>
          <cell r="I602" t="str">
            <v/>
          </cell>
          <cell r="K602" t="str">
            <v>СТОРОЖЕВАЯ Ирина</v>
          </cell>
          <cell r="L602" t="str">
            <v>STOROZHEVAIA Irina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 t="str">
            <v xml:space="preserve">RUS19950109 </v>
          </cell>
          <cell r="S602" t="str">
            <v>09.01.1995</v>
          </cell>
          <cell r="T602">
            <v>0</v>
          </cell>
          <cell r="W602" t="str">
            <v>1995</v>
          </cell>
          <cell r="X602">
            <v>0</v>
          </cell>
          <cell r="Y602">
            <v>0</v>
          </cell>
          <cell r="Z602" t="str">
            <v>RUS</v>
          </cell>
          <cell r="AA602">
            <v>0</v>
          </cell>
          <cell r="AB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H603">
            <v>0</v>
          </cell>
          <cell r="I603" t="str">
            <v/>
          </cell>
          <cell r="K603" t="str">
            <v>СТОРОЖЕНКО Наталья</v>
          </cell>
          <cell r="L603" t="str">
            <v>STOROZHENKO Natalia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 t="str">
            <v xml:space="preserve">RUS19951806 </v>
          </cell>
          <cell r="S603" t="str">
            <v>06.18.1995</v>
          </cell>
          <cell r="T603">
            <v>0</v>
          </cell>
          <cell r="W603" t="str">
            <v>1995</v>
          </cell>
          <cell r="X603">
            <v>0</v>
          </cell>
          <cell r="Y603">
            <v>0</v>
          </cell>
          <cell r="Z603" t="str">
            <v>RUS</v>
          </cell>
          <cell r="AA603">
            <v>0</v>
          </cell>
          <cell r="AB603">
            <v>0</v>
          </cell>
          <cell r="AC603" t="str">
            <v>КМС</v>
          </cell>
        </row>
        <row r="604">
          <cell r="A604">
            <v>0</v>
          </cell>
          <cell r="D604">
            <v>0</v>
          </cell>
          <cell r="E604">
            <v>0</v>
          </cell>
          <cell r="F604">
            <v>0</v>
          </cell>
          <cell r="H604">
            <v>0</v>
          </cell>
          <cell r="I604" t="str">
            <v/>
          </cell>
          <cell r="K604" t="str">
            <v>СТРАМОУСОВА Елена</v>
          </cell>
          <cell r="L604" t="str">
            <v>STRAMOUSOVA Elena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 t="str">
            <v xml:space="preserve">RUS19850621 </v>
          </cell>
          <cell r="S604" t="str">
            <v>21.06.1985</v>
          </cell>
          <cell r="T604">
            <v>0</v>
          </cell>
          <cell r="W604" t="str">
            <v>1985</v>
          </cell>
          <cell r="X604">
            <v>0</v>
          </cell>
          <cell r="Y604">
            <v>0</v>
          </cell>
          <cell r="Z604" t="str">
            <v>RUS</v>
          </cell>
          <cell r="AA604">
            <v>0</v>
          </cell>
          <cell r="AB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H605">
            <v>0</v>
          </cell>
          <cell r="I605" t="str">
            <v/>
          </cell>
          <cell r="K605" t="str">
            <v>СТРЕЛЬНИКОВА Лидия</v>
          </cell>
          <cell r="L605" t="str">
            <v>STRELNIKOVA Lidiia</v>
          </cell>
          <cell r="M605" t="str">
            <v>STRELNIKOVA</v>
          </cell>
          <cell r="N605" t="str">
            <v>Lidiia</v>
          </cell>
          <cell r="O605" t="str">
            <v>*</v>
          </cell>
          <cell r="P605">
            <v>10034934633</v>
          </cell>
          <cell r="Q605">
            <v>0</v>
          </cell>
          <cell r="R605" t="str">
            <v>RUS19971213</v>
          </cell>
          <cell r="S605" t="str">
            <v>13.12.1997</v>
          </cell>
          <cell r="T605" t="str">
            <v>Краснодарский край</v>
          </cell>
          <cell r="V605" t="str">
            <v>ЦОП по в/с</v>
          </cell>
          <cell r="W605" t="str">
            <v>1997</v>
          </cell>
          <cell r="X605">
            <v>0</v>
          </cell>
          <cell r="Y605">
            <v>0</v>
          </cell>
          <cell r="Z605" t="str">
            <v>RUS</v>
          </cell>
          <cell r="AA605">
            <v>0</v>
          </cell>
          <cell r="AB605">
            <v>0</v>
          </cell>
          <cell r="AC605" t="str">
            <v>КМС</v>
          </cell>
        </row>
        <row r="606">
          <cell r="B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 t="str">
            <v/>
          </cell>
          <cell r="J606">
            <v>0</v>
          </cell>
          <cell r="K606" t="str">
            <v>СТРЕЛЬЦОВА Галина</v>
          </cell>
          <cell r="L606" t="str">
            <v>STRELTSOVA Galina</v>
          </cell>
          <cell r="M606" t="str">
            <v>STRELTSOVA</v>
          </cell>
          <cell r="N606" t="str">
            <v>Galina</v>
          </cell>
          <cell r="O606" t="str">
            <v>*</v>
          </cell>
          <cell r="P606">
            <v>10005791183</v>
          </cell>
          <cell r="Q606">
            <v>0</v>
          </cell>
          <cell r="R606" t="str">
            <v>RUS19911002</v>
          </cell>
          <cell r="S606" t="str">
            <v>02.10.1991</v>
          </cell>
          <cell r="T606" t="str">
            <v>Москва</v>
          </cell>
          <cell r="U606">
            <v>0</v>
          </cell>
          <cell r="V606" t="str">
            <v>УОР №2</v>
          </cell>
          <cell r="W606" t="str">
            <v>1991</v>
          </cell>
          <cell r="X606">
            <v>0</v>
          </cell>
          <cell r="Y606">
            <v>0</v>
          </cell>
          <cell r="Z606" t="str">
            <v>RUS</v>
          </cell>
          <cell r="AA606">
            <v>0</v>
          </cell>
          <cell r="AB606">
            <v>0</v>
          </cell>
          <cell r="AC606" t="str">
            <v>МСМК</v>
          </cell>
        </row>
        <row r="607">
          <cell r="D607">
            <v>0</v>
          </cell>
          <cell r="E607">
            <v>0</v>
          </cell>
          <cell r="F607">
            <v>0</v>
          </cell>
          <cell r="H607">
            <v>0</v>
          </cell>
          <cell r="I607" t="str">
            <v/>
          </cell>
          <cell r="K607" t="str">
            <v>СТРУКОВА Лолита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 t="str">
            <v>RUS20010715</v>
          </cell>
          <cell r="S607" t="str">
            <v>15.07.2001</v>
          </cell>
          <cell r="T607" t="str">
            <v>Республика Адыгея</v>
          </cell>
          <cell r="V607" t="str">
            <v>СШОР по в/с</v>
          </cell>
          <cell r="W607" t="str">
            <v>2001</v>
          </cell>
          <cell r="X607">
            <v>0</v>
          </cell>
          <cell r="Y607">
            <v>0</v>
          </cell>
          <cell r="Z607" t="str">
            <v>RUS</v>
          </cell>
          <cell r="AA607">
            <v>0</v>
          </cell>
          <cell r="AB607">
            <v>0</v>
          </cell>
          <cell r="AC607">
            <v>1</v>
          </cell>
        </row>
        <row r="608">
          <cell r="D608">
            <v>0</v>
          </cell>
          <cell r="E608">
            <v>0</v>
          </cell>
          <cell r="F608">
            <v>0</v>
          </cell>
          <cell r="H608">
            <v>0</v>
          </cell>
          <cell r="I608" t="str">
            <v/>
          </cell>
          <cell r="J608" t="str">
            <v>**</v>
          </cell>
          <cell r="K608" t="str">
            <v>СТЮФЕЕВА Елизавета</v>
          </cell>
          <cell r="L608" t="str">
            <v>STYUFEEVA Elizaveta</v>
          </cell>
          <cell r="M608" t="str">
            <v>STYUFEEVA</v>
          </cell>
          <cell r="N608" t="str">
            <v>Elizaveta</v>
          </cell>
          <cell r="O608" t="str">
            <v>*</v>
          </cell>
          <cell r="P608">
            <v>10079774400</v>
          </cell>
          <cell r="Q608">
            <v>0</v>
          </cell>
          <cell r="R608" t="str">
            <v>RUS20021231</v>
          </cell>
          <cell r="S608" t="str">
            <v>31.12.2002</v>
          </cell>
          <cell r="T608" t="str">
            <v>Звбайкальский край</v>
          </cell>
          <cell r="V608" t="str">
            <v>Чита</v>
          </cell>
          <cell r="W608" t="str">
            <v>2002</v>
          </cell>
          <cell r="X608">
            <v>0</v>
          </cell>
          <cell r="Y608">
            <v>0</v>
          </cell>
          <cell r="Z608" t="str">
            <v>RUS</v>
          </cell>
          <cell r="AA608">
            <v>0</v>
          </cell>
          <cell r="AB608">
            <v>0</v>
          </cell>
          <cell r="AC608">
            <v>1</v>
          </cell>
        </row>
        <row r="609">
          <cell r="D609">
            <v>0</v>
          </cell>
          <cell r="E609">
            <v>0</v>
          </cell>
          <cell r="F609">
            <v>0</v>
          </cell>
          <cell r="H609">
            <v>0</v>
          </cell>
          <cell r="I609" t="str">
            <v/>
          </cell>
          <cell r="K609" t="str">
            <v>СУЛТАНОВА Лиана</v>
          </cell>
          <cell r="L609" t="str">
            <v>SULTANOVA Liana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 t="str">
            <v xml:space="preserve">RUS19960206 </v>
          </cell>
          <cell r="S609" t="str">
            <v>06.02.1996</v>
          </cell>
          <cell r="T609">
            <v>0</v>
          </cell>
          <cell r="W609" t="str">
            <v>1996</v>
          </cell>
          <cell r="X609">
            <v>0</v>
          </cell>
          <cell r="Y609">
            <v>0</v>
          </cell>
          <cell r="Z609" t="str">
            <v>RUS</v>
          </cell>
          <cell r="AA609">
            <v>0</v>
          </cell>
          <cell r="AB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H610">
            <v>0</v>
          </cell>
          <cell r="I610" t="str">
            <v/>
          </cell>
          <cell r="K610" t="str">
            <v>СУНЦОВА Анастасия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 t="str">
            <v>RUS19960108</v>
          </cell>
          <cell r="S610" t="str">
            <v>08.01.1996</v>
          </cell>
          <cell r="T610" t="str">
            <v>Санкт-Петербург</v>
          </cell>
          <cell r="V610" t="str">
            <v>"Олимпийские Надежды"</v>
          </cell>
          <cell r="W610" t="str">
            <v>1996</v>
          </cell>
          <cell r="X610">
            <v>0</v>
          </cell>
          <cell r="Y610">
            <v>0</v>
          </cell>
          <cell r="Z610" t="str">
            <v>RUS</v>
          </cell>
          <cell r="AA610">
            <v>0</v>
          </cell>
          <cell r="AB610">
            <v>0</v>
          </cell>
          <cell r="AC610" t="str">
            <v>МС</v>
          </cell>
        </row>
        <row r="611">
          <cell r="A611">
            <v>0</v>
          </cell>
          <cell r="D611">
            <v>0</v>
          </cell>
          <cell r="E611">
            <v>0</v>
          </cell>
          <cell r="F611">
            <v>0</v>
          </cell>
          <cell r="H611">
            <v>0</v>
          </cell>
          <cell r="I611" t="str">
            <v/>
          </cell>
          <cell r="J611" t="str">
            <v>**</v>
          </cell>
          <cell r="K611" t="str">
            <v>СУХОВЕЕВА Арина</v>
          </cell>
          <cell r="L611" t="str">
            <v>SUKHOVEEVA Arina</v>
          </cell>
          <cell r="M611" t="str">
            <v>SUKHOVEEVA</v>
          </cell>
          <cell r="N611" t="str">
            <v>Arina</v>
          </cell>
          <cell r="O611" t="str">
            <v>*</v>
          </cell>
          <cell r="P611">
            <v>10036017292</v>
          </cell>
          <cell r="Q611">
            <v>0</v>
          </cell>
          <cell r="R611" t="str">
            <v>RUS20030117</v>
          </cell>
          <cell r="S611" t="str">
            <v>17.01.2003</v>
          </cell>
          <cell r="T611" t="str">
            <v>Ростовская область</v>
          </cell>
          <cell r="V611" t="str">
            <v>"Росвело", РО СШОР №15</v>
          </cell>
          <cell r="W611" t="str">
            <v>2003</v>
          </cell>
          <cell r="X611">
            <v>0</v>
          </cell>
          <cell r="Y611">
            <v>0</v>
          </cell>
          <cell r="Z611" t="str">
            <v>RUS</v>
          </cell>
          <cell r="AA611">
            <v>0</v>
          </cell>
          <cell r="AB611">
            <v>0</v>
          </cell>
          <cell r="AC611">
            <v>2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0</v>
          </cell>
          <cell r="F612">
            <v>0</v>
          </cell>
          <cell r="H612">
            <v>0</v>
          </cell>
          <cell r="I612" t="str">
            <v/>
          </cell>
          <cell r="J612" t="str">
            <v>**</v>
          </cell>
          <cell r="K612" t="str">
            <v>СУШЕНЦОВА Дарья</v>
          </cell>
          <cell r="L612" t="str">
            <v>SUSHENTSOVA Daria</v>
          </cell>
          <cell r="M612" t="str">
            <v>SUSHENTSOVA</v>
          </cell>
          <cell r="N612" t="str">
            <v>Daria</v>
          </cell>
          <cell r="O612" t="str">
            <v>*</v>
          </cell>
          <cell r="P612">
            <v>10036011434</v>
          </cell>
          <cell r="Q612">
            <v>0</v>
          </cell>
          <cell r="R612" t="str">
            <v>RUS20031119</v>
          </cell>
          <cell r="S612" t="str">
            <v>19.11.2003</v>
          </cell>
          <cell r="T612" t="str">
            <v>Воронежская область</v>
          </cell>
          <cell r="V612" t="str">
            <v>СДЮСШОР №8</v>
          </cell>
          <cell r="W612" t="str">
            <v>2003</v>
          </cell>
          <cell r="X612">
            <v>0</v>
          </cell>
          <cell r="Y612">
            <v>0</v>
          </cell>
          <cell r="Z612" t="str">
            <v>RUS</v>
          </cell>
          <cell r="AA612">
            <v>0</v>
          </cell>
          <cell r="AB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H613">
            <v>0</v>
          </cell>
          <cell r="I613" t="str">
            <v/>
          </cell>
          <cell r="J613" t="str">
            <v>**</v>
          </cell>
          <cell r="K613" t="str">
            <v>СЫЧЕВА Елена</v>
          </cell>
          <cell r="L613" t="str">
            <v>SYCHEVA Elena</v>
          </cell>
          <cell r="M613" t="str">
            <v>SYCHEVA</v>
          </cell>
          <cell r="N613" t="str">
            <v>Elena</v>
          </cell>
          <cell r="O613" t="str">
            <v>*</v>
          </cell>
          <cell r="P613">
            <v>10036045584</v>
          </cell>
          <cell r="Q613">
            <v>0</v>
          </cell>
          <cell r="R613" t="str">
            <v>RUS20021101</v>
          </cell>
          <cell r="S613" t="str">
            <v>01.11.2002</v>
          </cell>
          <cell r="T613" t="str">
            <v>Санкт-Петербург</v>
          </cell>
          <cell r="V613" t="str">
            <v>Сестрорецк "ОР" - Свердловская обл.</v>
          </cell>
          <cell r="W613" t="str">
            <v>2002</v>
          </cell>
          <cell r="X613">
            <v>0</v>
          </cell>
          <cell r="Y613">
            <v>0</v>
          </cell>
          <cell r="Z613" t="str">
            <v>RUS</v>
          </cell>
          <cell r="AA613">
            <v>0</v>
          </cell>
          <cell r="AB613">
            <v>0</v>
          </cell>
          <cell r="AC613">
            <v>2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H614">
            <v>0</v>
          </cell>
          <cell r="I614" t="str">
            <v/>
          </cell>
          <cell r="J614" t="str">
            <v>**</v>
          </cell>
          <cell r="K614" t="str">
            <v>ТАНАНЫКИНА Дарья</v>
          </cell>
          <cell r="L614" t="str">
            <v>TANANYKINA Daria</v>
          </cell>
          <cell r="M614" t="str">
            <v>TANANYKINA</v>
          </cell>
          <cell r="N614" t="str">
            <v>Daria</v>
          </cell>
          <cell r="O614" t="str">
            <v>*</v>
          </cell>
          <cell r="P614">
            <v>10036027602</v>
          </cell>
          <cell r="Q614">
            <v>0</v>
          </cell>
          <cell r="R614" t="str">
            <v>RUS20021009</v>
          </cell>
          <cell r="S614" t="str">
            <v>09.10.2002</v>
          </cell>
          <cell r="T614" t="str">
            <v>Самарская область</v>
          </cell>
          <cell r="V614" t="str">
            <v>СШОР №7</v>
          </cell>
          <cell r="W614" t="str">
            <v>2002</v>
          </cell>
          <cell r="X614">
            <v>0</v>
          </cell>
          <cell r="Y614">
            <v>0</v>
          </cell>
          <cell r="Z614" t="str">
            <v>RUS</v>
          </cell>
          <cell r="AA614">
            <v>0</v>
          </cell>
          <cell r="AB614">
            <v>0</v>
          </cell>
        </row>
        <row r="615">
          <cell r="A615">
            <v>0</v>
          </cell>
          <cell r="D615">
            <v>0</v>
          </cell>
          <cell r="E615">
            <v>0</v>
          </cell>
          <cell r="F615">
            <v>0</v>
          </cell>
          <cell r="H615">
            <v>0</v>
          </cell>
          <cell r="I615" t="str">
            <v/>
          </cell>
          <cell r="J615" t="str">
            <v>**</v>
          </cell>
          <cell r="K615" t="str">
            <v>ТАРАСОВА Анна</v>
          </cell>
          <cell r="L615" t="str">
            <v>TARASOVA Anna</v>
          </cell>
          <cell r="M615" t="str">
            <v>TARASOVA</v>
          </cell>
          <cell r="N615" t="str">
            <v>Anna</v>
          </cell>
          <cell r="O615" t="str">
            <v>*</v>
          </cell>
          <cell r="P615">
            <v>10080503516</v>
          </cell>
          <cell r="Q615">
            <v>0</v>
          </cell>
          <cell r="R615" t="str">
            <v>RUS20031229</v>
          </cell>
          <cell r="S615" t="str">
            <v>29.12.2003</v>
          </cell>
          <cell r="T615" t="str">
            <v>Воронежская область</v>
          </cell>
          <cell r="V615" t="str">
            <v>СДЮСШОР №8</v>
          </cell>
          <cell r="W615" t="str">
            <v>2003</v>
          </cell>
          <cell r="X615">
            <v>0</v>
          </cell>
          <cell r="Y615">
            <v>0</v>
          </cell>
          <cell r="Z615" t="str">
            <v>RUS</v>
          </cell>
          <cell r="AA615">
            <v>0</v>
          </cell>
          <cell r="AB615">
            <v>0</v>
          </cell>
          <cell r="AC615" t="str">
            <v>КМС</v>
          </cell>
        </row>
        <row r="616">
          <cell r="D616">
            <v>0</v>
          </cell>
          <cell r="E616">
            <v>0</v>
          </cell>
          <cell r="F616">
            <v>0</v>
          </cell>
          <cell r="H616">
            <v>0</v>
          </cell>
          <cell r="I616" t="str">
            <v/>
          </cell>
          <cell r="K616" t="str">
            <v>ТАРЕЛКИНА Дарья</v>
          </cell>
          <cell r="L616">
            <v>0</v>
          </cell>
          <cell r="M616">
            <v>0</v>
          </cell>
          <cell r="N616">
            <v>0</v>
          </cell>
          <cell r="R616" t="str">
            <v>RUS20000729</v>
          </cell>
          <cell r="S616" t="str">
            <v>29.07.2000</v>
          </cell>
          <cell r="T616">
            <v>0</v>
          </cell>
          <cell r="W616" t="str">
            <v>2000</v>
          </cell>
          <cell r="X616">
            <v>0</v>
          </cell>
          <cell r="Y616">
            <v>0</v>
          </cell>
          <cell r="Z616" t="str">
            <v>RUS</v>
          </cell>
          <cell r="AA616">
            <v>0</v>
          </cell>
          <cell r="AB616">
            <v>0</v>
          </cell>
        </row>
        <row r="617">
          <cell r="A617">
            <v>0</v>
          </cell>
          <cell r="D617">
            <v>0</v>
          </cell>
          <cell r="E617">
            <v>0</v>
          </cell>
          <cell r="F617">
            <v>0</v>
          </cell>
          <cell r="H617">
            <v>0</v>
          </cell>
          <cell r="I617" t="str">
            <v/>
          </cell>
          <cell r="J617" t="str">
            <v>**</v>
          </cell>
          <cell r="K617" t="str">
            <v>ТАХАУВ Полина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 t="str">
            <v>RUS20020720</v>
          </cell>
          <cell r="S617" t="str">
            <v>20.07.2002</v>
          </cell>
          <cell r="T617">
            <v>0</v>
          </cell>
          <cell r="W617" t="str">
            <v>2002</v>
          </cell>
          <cell r="X617">
            <v>0</v>
          </cell>
          <cell r="Y617">
            <v>0</v>
          </cell>
          <cell r="Z617" t="str">
            <v>RUS</v>
          </cell>
          <cell r="AA617">
            <v>0</v>
          </cell>
          <cell r="AB617">
            <v>0</v>
          </cell>
          <cell r="AC617">
            <v>1</v>
          </cell>
        </row>
        <row r="618"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H618">
            <v>0</v>
          </cell>
          <cell r="I618" t="str">
            <v/>
          </cell>
          <cell r="K618" t="str">
            <v>ТАШБУЛАТОВА Виктория</v>
          </cell>
          <cell r="L618" t="str">
            <v>TASHBULATOVA Viktoria</v>
          </cell>
          <cell r="M618" t="str">
            <v>TASHBULATOVA</v>
          </cell>
          <cell r="N618" t="str">
            <v>Viktoria</v>
          </cell>
          <cell r="O618" t="str">
            <v>*</v>
          </cell>
          <cell r="P618">
            <v>10010880956</v>
          </cell>
          <cell r="Q618">
            <v>0</v>
          </cell>
          <cell r="R618" t="str">
            <v>RUS19980320</v>
          </cell>
          <cell r="S618" t="str">
            <v>20.03.1998</v>
          </cell>
          <cell r="T618" t="str">
            <v>Ростовская область</v>
          </cell>
          <cell r="V618" t="str">
            <v>"Росвело", СШОР №15</v>
          </cell>
          <cell r="W618" t="str">
            <v>1998</v>
          </cell>
          <cell r="X618">
            <v>0</v>
          </cell>
          <cell r="Y618">
            <v>0</v>
          </cell>
          <cell r="Z618" t="str">
            <v>RUS</v>
          </cell>
          <cell r="AA618">
            <v>0</v>
          </cell>
          <cell r="AB618">
            <v>0</v>
          </cell>
          <cell r="AC618" t="str">
            <v>КМС</v>
          </cell>
        </row>
        <row r="619">
          <cell r="A619">
            <v>0</v>
          </cell>
          <cell r="D619">
            <v>0</v>
          </cell>
          <cell r="E619">
            <v>0</v>
          </cell>
          <cell r="F619">
            <v>0</v>
          </cell>
          <cell r="H619">
            <v>0</v>
          </cell>
          <cell r="I619" t="str">
            <v/>
          </cell>
          <cell r="J619" t="str">
            <v>**</v>
          </cell>
          <cell r="K619" t="str">
            <v>ТАШКОВА Анна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 t="str">
            <v>RUS20021028</v>
          </cell>
          <cell r="S619" t="str">
            <v>28.10.2002</v>
          </cell>
          <cell r="T619">
            <v>0</v>
          </cell>
          <cell r="V619">
            <v>0</v>
          </cell>
          <cell r="W619" t="str">
            <v>2002</v>
          </cell>
          <cell r="X619">
            <v>0</v>
          </cell>
          <cell r="Y619">
            <v>0</v>
          </cell>
          <cell r="Z619" t="str">
            <v>RUS</v>
          </cell>
          <cell r="AA619">
            <v>0</v>
          </cell>
          <cell r="AB619">
            <v>0</v>
          </cell>
          <cell r="AC619">
            <v>2</v>
          </cell>
        </row>
        <row r="620"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H620">
            <v>0</v>
          </cell>
          <cell r="I620" t="str">
            <v/>
          </cell>
          <cell r="J620" t="str">
            <v>**</v>
          </cell>
          <cell r="K620" t="str">
            <v>ТЕДЕЕВА Аида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 t="str">
            <v>RUS20021015</v>
          </cell>
          <cell r="S620" t="str">
            <v>15.10.2002</v>
          </cell>
          <cell r="T620">
            <v>0</v>
          </cell>
          <cell r="W620" t="str">
            <v>2002</v>
          </cell>
          <cell r="X620">
            <v>0</v>
          </cell>
          <cell r="Y620">
            <v>0</v>
          </cell>
          <cell r="Z620" t="str">
            <v>RUS</v>
          </cell>
          <cell r="AA620">
            <v>0</v>
          </cell>
          <cell r="AB620">
            <v>0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/>
          </cell>
          <cell r="J621" t="str">
            <v>**</v>
          </cell>
          <cell r="K621" t="str">
            <v>ТЕРЕНТЬЕВА Полина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 t="str">
            <v>RUS20020213</v>
          </cell>
          <cell r="S621" t="str">
            <v>13.02.2002</v>
          </cell>
          <cell r="T621">
            <v>0</v>
          </cell>
          <cell r="U621">
            <v>0</v>
          </cell>
          <cell r="V621">
            <v>0</v>
          </cell>
          <cell r="W621" t="str">
            <v>2002</v>
          </cell>
          <cell r="X621">
            <v>0</v>
          </cell>
          <cell r="Y621">
            <v>0</v>
          </cell>
          <cell r="Z621" t="str">
            <v>RUS</v>
          </cell>
          <cell r="AA621">
            <v>0</v>
          </cell>
          <cell r="AB621">
            <v>0</v>
          </cell>
          <cell r="AC621">
            <v>2</v>
          </cell>
        </row>
        <row r="622">
          <cell r="D622">
            <v>0</v>
          </cell>
          <cell r="E622">
            <v>0</v>
          </cell>
          <cell r="F622">
            <v>0</v>
          </cell>
          <cell r="H622">
            <v>0</v>
          </cell>
          <cell r="I622" t="str">
            <v/>
          </cell>
          <cell r="J622" t="str">
            <v>**</v>
          </cell>
          <cell r="K622" t="str">
            <v>ТЕРНОВАЯ Вероника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 t="str">
            <v>RUS20020220</v>
          </cell>
          <cell r="S622" t="str">
            <v>20.02.2002</v>
          </cell>
          <cell r="T622" t="str">
            <v>Республика Адыгея</v>
          </cell>
          <cell r="V622" t="str">
            <v>СШОР по в/с</v>
          </cell>
          <cell r="W622" t="str">
            <v>2002</v>
          </cell>
          <cell r="X622">
            <v>0</v>
          </cell>
          <cell r="Y622">
            <v>0</v>
          </cell>
          <cell r="Z622" t="str">
            <v>RUS</v>
          </cell>
          <cell r="AA622">
            <v>0</v>
          </cell>
          <cell r="AB622">
            <v>0</v>
          </cell>
        </row>
        <row r="623">
          <cell r="A623">
            <v>0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 t="str">
            <v/>
          </cell>
          <cell r="J623" t="str">
            <v>***</v>
          </cell>
          <cell r="K623" t="str">
            <v>ТИСЛЕНКО Дарья</v>
          </cell>
          <cell r="L623" t="str">
            <v>TISLENKO Daria</v>
          </cell>
          <cell r="M623" t="str">
            <v>TISLENKO</v>
          </cell>
          <cell r="N623" t="str">
            <v>Daria</v>
          </cell>
          <cell r="O623" t="str">
            <v>*</v>
          </cell>
          <cell r="P623">
            <v>10083910640</v>
          </cell>
          <cell r="Q623">
            <v>0</v>
          </cell>
          <cell r="R623" t="str">
            <v>RUS20040826</v>
          </cell>
          <cell r="S623" t="str">
            <v>26.08.2004</v>
          </cell>
          <cell r="T623" t="str">
            <v>Самарская область</v>
          </cell>
          <cell r="U623">
            <v>0</v>
          </cell>
          <cell r="V623" t="str">
            <v>ОДЮЦРФКС-Виктория</v>
          </cell>
          <cell r="W623" t="str">
            <v>2004</v>
          </cell>
          <cell r="X623">
            <v>0</v>
          </cell>
          <cell r="Y623">
            <v>0</v>
          </cell>
          <cell r="Z623" t="str">
            <v>RUS</v>
          </cell>
          <cell r="AA623">
            <v>0</v>
          </cell>
          <cell r="AB623">
            <v>0</v>
          </cell>
          <cell r="AC623">
            <v>1</v>
          </cell>
        </row>
        <row r="624">
          <cell r="A624">
            <v>0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 t="str">
            <v/>
          </cell>
          <cell r="J624" t="str">
            <v>***</v>
          </cell>
          <cell r="K624" t="str">
            <v>ТИСЛЕНКО Елизавета</v>
          </cell>
          <cell r="L624" t="str">
            <v>TISLENKO Elizaveta</v>
          </cell>
          <cell r="M624" t="str">
            <v>TISLENKO</v>
          </cell>
          <cell r="N624" t="str">
            <v>Elizaveta</v>
          </cell>
          <cell r="O624" t="str">
            <v>*</v>
          </cell>
          <cell r="P624">
            <v>10083910539</v>
          </cell>
          <cell r="Q624">
            <v>0</v>
          </cell>
          <cell r="R624" t="str">
            <v>RUS20040826</v>
          </cell>
          <cell r="S624" t="str">
            <v>26.08.2004</v>
          </cell>
          <cell r="T624" t="str">
            <v>Самарская область</v>
          </cell>
          <cell r="U624">
            <v>0</v>
          </cell>
          <cell r="V624" t="str">
            <v>ОДЮЦРФКС-Виктория</v>
          </cell>
          <cell r="W624" t="str">
            <v>2004</v>
          </cell>
          <cell r="X624">
            <v>0</v>
          </cell>
          <cell r="Y624">
            <v>0</v>
          </cell>
          <cell r="Z624" t="str">
            <v>RUS</v>
          </cell>
          <cell r="AA624">
            <v>0</v>
          </cell>
          <cell r="AB624">
            <v>0</v>
          </cell>
          <cell r="AC624">
            <v>1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 t="str">
            <v/>
          </cell>
          <cell r="J625" t="str">
            <v>***</v>
          </cell>
          <cell r="K625" t="str">
            <v>ТИХОМИРОВА Елена</v>
          </cell>
          <cell r="L625" t="str">
            <v>TIKHOMIROVA Elena</v>
          </cell>
          <cell r="M625" t="str">
            <v>TIKHOMIROVA</v>
          </cell>
          <cell r="N625" t="str">
            <v>Elena</v>
          </cell>
          <cell r="O625" t="str">
            <v>*</v>
          </cell>
          <cell r="P625">
            <v>10088746492</v>
          </cell>
          <cell r="Q625">
            <v>0</v>
          </cell>
          <cell r="R625" t="str">
            <v>RUS20040604</v>
          </cell>
          <cell r="S625" t="str">
            <v>04.06.2004</v>
          </cell>
          <cell r="T625" t="str">
            <v>Удмуртская Республика</v>
          </cell>
          <cell r="U625">
            <v>0</v>
          </cell>
          <cell r="V625" t="str">
            <v>ДЮСШ пос.Новый</v>
          </cell>
          <cell r="W625" t="str">
            <v>2004</v>
          </cell>
          <cell r="X625">
            <v>0</v>
          </cell>
          <cell r="Y625">
            <v>0</v>
          </cell>
          <cell r="Z625" t="str">
            <v>RUS</v>
          </cell>
          <cell r="AA625">
            <v>0</v>
          </cell>
          <cell r="AB625">
            <v>0</v>
          </cell>
          <cell r="AC625">
            <v>1</v>
          </cell>
        </row>
        <row r="626">
          <cell r="A626">
            <v>0</v>
          </cell>
          <cell r="D626">
            <v>0</v>
          </cell>
          <cell r="E626">
            <v>0</v>
          </cell>
          <cell r="F626">
            <v>0</v>
          </cell>
          <cell r="H626">
            <v>0</v>
          </cell>
          <cell r="I626" t="str">
            <v/>
          </cell>
          <cell r="K626" t="str">
            <v>ТКАЧЕНКО Мария</v>
          </cell>
          <cell r="L626" t="str">
            <v>TKACHENKO Maria</v>
          </cell>
          <cell r="M626" t="str">
            <v>TKACHENKO</v>
          </cell>
          <cell r="N626" t="str">
            <v>Maria</v>
          </cell>
          <cell r="O626" t="str">
            <v>*</v>
          </cell>
          <cell r="P626">
            <v>10034992328</v>
          </cell>
          <cell r="Q626">
            <v>0</v>
          </cell>
          <cell r="R626" t="str">
            <v>RUS19960519</v>
          </cell>
          <cell r="S626" t="str">
            <v>19.05.1996</v>
          </cell>
          <cell r="T626">
            <v>0</v>
          </cell>
          <cell r="W626" t="str">
            <v>1996</v>
          </cell>
          <cell r="X626">
            <v>0</v>
          </cell>
          <cell r="Y626">
            <v>0</v>
          </cell>
          <cell r="Z626" t="str">
            <v>RUS</v>
          </cell>
          <cell r="AA626">
            <v>0</v>
          </cell>
          <cell r="AB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H627">
            <v>0</v>
          </cell>
          <cell r="I627" t="str">
            <v/>
          </cell>
          <cell r="K627" t="str">
            <v>ТОКАРЕВА Анна</v>
          </cell>
          <cell r="L627" t="str">
            <v>TOKAREVA Anna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 t="str">
            <v xml:space="preserve">RUS19950520 </v>
          </cell>
          <cell r="S627" t="str">
            <v>20.05.1995</v>
          </cell>
          <cell r="T627">
            <v>0</v>
          </cell>
          <cell r="W627" t="str">
            <v>1995</v>
          </cell>
          <cell r="X627">
            <v>0</v>
          </cell>
          <cell r="Y627">
            <v>0</v>
          </cell>
          <cell r="Z627" t="str">
            <v>RUS</v>
          </cell>
          <cell r="AA627">
            <v>0</v>
          </cell>
          <cell r="AB627">
            <v>0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 t="str">
            <v/>
          </cell>
          <cell r="J628" t="str">
            <v>**</v>
          </cell>
          <cell r="K628" t="str">
            <v>ТОКАРЕВА Полина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 t="str">
            <v>RUS20020709</v>
          </cell>
          <cell r="S628" t="str">
            <v>09.07.2002</v>
          </cell>
          <cell r="T628" t="str">
            <v>Самарская область</v>
          </cell>
          <cell r="U628">
            <v>0</v>
          </cell>
          <cell r="V628" t="str">
            <v>ОДЮЦРФКС-Виктория</v>
          </cell>
          <cell r="W628" t="str">
            <v>2002</v>
          </cell>
          <cell r="X628">
            <v>0</v>
          </cell>
          <cell r="Y628">
            <v>0</v>
          </cell>
          <cell r="Z628" t="str">
            <v>RUS</v>
          </cell>
          <cell r="AA628">
            <v>0</v>
          </cell>
          <cell r="AB628">
            <v>0</v>
          </cell>
        </row>
        <row r="629">
          <cell r="A629">
            <v>0</v>
          </cell>
          <cell r="D629">
            <v>0</v>
          </cell>
          <cell r="E629">
            <v>0</v>
          </cell>
          <cell r="F629">
            <v>0</v>
          </cell>
          <cell r="H629">
            <v>0</v>
          </cell>
          <cell r="I629" t="str">
            <v/>
          </cell>
          <cell r="K629" t="str">
            <v>ТОРБИНА Татьяна</v>
          </cell>
          <cell r="L629" t="str">
            <v>TORBINA Tatiana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 t="str">
            <v>RUS19980120</v>
          </cell>
          <cell r="S629" t="str">
            <v>20.01.1998</v>
          </cell>
          <cell r="T629">
            <v>0</v>
          </cell>
          <cell r="W629" t="str">
            <v>1998</v>
          </cell>
          <cell r="X629">
            <v>0</v>
          </cell>
          <cell r="Y629">
            <v>0</v>
          </cell>
          <cell r="Z629" t="str">
            <v>RUS</v>
          </cell>
          <cell r="AA629">
            <v>0</v>
          </cell>
          <cell r="AB629">
            <v>0</v>
          </cell>
          <cell r="AC629" t="str">
            <v>КМС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 t="str">
            <v/>
          </cell>
          <cell r="K630" t="str">
            <v>ТРОИЦКАЯ Кристина</v>
          </cell>
          <cell r="L630" t="str">
            <v>TROITSKAYA Сhristina</v>
          </cell>
          <cell r="M630" t="str">
            <v>TROITSKAYA</v>
          </cell>
          <cell r="N630" t="str">
            <v>Сhristina</v>
          </cell>
          <cell r="O630" t="str">
            <v>*</v>
          </cell>
          <cell r="P630">
            <v>10036071351</v>
          </cell>
          <cell r="Q630">
            <v>0</v>
          </cell>
          <cell r="R630" t="str">
            <v>RUS20010522</v>
          </cell>
          <cell r="S630" t="str">
            <v>22.05.2001</v>
          </cell>
          <cell r="T630" t="str">
            <v>Самарская область</v>
          </cell>
          <cell r="V630" t="str">
            <v>ОДЮЦРФКС-Виктория</v>
          </cell>
          <cell r="W630" t="str">
            <v>2001</v>
          </cell>
          <cell r="X630">
            <v>0</v>
          </cell>
          <cell r="Y630">
            <v>0</v>
          </cell>
          <cell r="Z630" t="str">
            <v>RUS</v>
          </cell>
          <cell r="AA630">
            <v>0</v>
          </cell>
          <cell r="AB630">
            <v>0</v>
          </cell>
          <cell r="AC630">
            <v>2</v>
          </cell>
        </row>
        <row r="631">
          <cell r="A631">
            <v>0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 t="str">
            <v/>
          </cell>
          <cell r="K631" t="str">
            <v>ТЫЩЕНКО Вероника</v>
          </cell>
          <cell r="L631" t="str">
            <v>VERONIKA Tyshchenko</v>
          </cell>
          <cell r="M631" t="str">
            <v>VERONIKA</v>
          </cell>
          <cell r="N631" t="str">
            <v>Tyshchenko</v>
          </cell>
          <cell r="O631" t="str">
            <v>*</v>
          </cell>
          <cell r="P631">
            <v>10034931603</v>
          </cell>
          <cell r="Q631">
            <v>0</v>
          </cell>
          <cell r="R631" t="str">
            <v>RUS19971106</v>
          </cell>
          <cell r="S631" t="str">
            <v>06.11.1997</v>
          </cell>
          <cell r="T631">
            <v>0</v>
          </cell>
          <cell r="W631" t="str">
            <v>1997</v>
          </cell>
          <cell r="X631">
            <v>0</v>
          </cell>
          <cell r="Y631">
            <v>0</v>
          </cell>
          <cell r="Z631" t="str">
            <v>RUS</v>
          </cell>
          <cell r="AA631">
            <v>0</v>
          </cell>
          <cell r="AB631">
            <v>0</v>
          </cell>
          <cell r="AC631" t="str">
            <v>КМС</v>
          </cell>
        </row>
        <row r="632">
          <cell r="D632">
            <v>0</v>
          </cell>
          <cell r="E632">
            <v>0</v>
          </cell>
          <cell r="F632">
            <v>0</v>
          </cell>
          <cell r="H632">
            <v>0</v>
          </cell>
          <cell r="I632" t="str">
            <v/>
          </cell>
          <cell r="J632" t="str">
            <v>**</v>
          </cell>
          <cell r="K632" t="str">
            <v>ТЫЩЕНКО Софья</v>
          </cell>
          <cell r="L632" t="str">
            <v>TYSCHENKO Sofiya</v>
          </cell>
          <cell r="M632" t="str">
            <v>TYSCHENKO</v>
          </cell>
          <cell r="N632" t="str">
            <v>Sofiya</v>
          </cell>
          <cell r="O632" t="str">
            <v>*</v>
          </cell>
          <cell r="P632">
            <v>10036040332</v>
          </cell>
          <cell r="Q632">
            <v>0</v>
          </cell>
          <cell r="R632" t="str">
            <v>RUS20020625</v>
          </cell>
          <cell r="S632" t="str">
            <v>25.06.2002</v>
          </cell>
          <cell r="T632" t="str">
            <v>Самарская область</v>
          </cell>
          <cell r="V632" t="str">
            <v>ОДЮЦРФКС-Виктория</v>
          </cell>
          <cell r="W632" t="str">
            <v>2002</v>
          </cell>
          <cell r="X632">
            <v>0</v>
          </cell>
          <cell r="Y632">
            <v>0</v>
          </cell>
          <cell r="Z632" t="str">
            <v>RUS</v>
          </cell>
          <cell r="AA632">
            <v>0</v>
          </cell>
          <cell r="AB632">
            <v>0</v>
          </cell>
          <cell r="AC632">
            <v>1</v>
          </cell>
        </row>
        <row r="633">
          <cell r="D633">
            <v>0</v>
          </cell>
          <cell r="F633">
            <v>0</v>
          </cell>
          <cell r="H633">
            <v>0</v>
          </cell>
          <cell r="I633" t="str">
            <v/>
          </cell>
          <cell r="K633" t="str">
            <v>УДАЛОВА Алена</v>
          </cell>
          <cell r="L633" t="str">
            <v>UDALOVA Alena</v>
          </cell>
          <cell r="M633" t="str">
            <v>UDALOVA</v>
          </cell>
          <cell r="N633" t="str">
            <v>Alena</v>
          </cell>
          <cell r="O633" t="str">
            <v>*</v>
          </cell>
          <cell r="P633">
            <v>10034918970</v>
          </cell>
          <cell r="Q633">
            <v>0</v>
          </cell>
          <cell r="R633" t="str">
            <v>RUS20000926</v>
          </cell>
          <cell r="S633" t="str">
            <v>26.09.2000</v>
          </cell>
          <cell r="T633" t="str">
            <v>Свердловская область</v>
          </cell>
          <cell r="V633" t="str">
            <v>СШОР по в/с "Велогор"</v>
          </cell>
          <cell r="W633" t="str">
            <v>2000</v>
          </cell>
          <cell r="X633">
            <v>0</v>
          </cell>
          <cell r="Y633">
            <v>0</v>
          </cell>
          <cell r="Z633" t="str">
            <v>RUS</v>
          </cell>
          <cell r="AA633">
            <v>0</v>
          </cell>
          <cell r="AB633">
            <v>0</v>
          </cell>
          <cell r="AC633" t="str">
            <v>МС</v>
          </cell>
        </row>
        <row r="634">
          <cell r="A634">
            <v>0</v>
          </cell>
          <cell r="D634">
            <v>0</v>
          </cell>
          <cell r="E634">
            <v>0</v>
          </cell>
          <cell r="F634">
            <v>0</v>
          </cell>
          <cell r="H634">
            <v>0</v>
          </cell>
          <cell r="I634" t="str">
            <v/>
          </cell>
          <cell r="J634" t="str">
            <v>**</v>
          </cell>
          <cell r="K634" t="str">
            <v>УЛЬЯНЕЦ Наталья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 t="str">
            <v>RUS20020526</v>
          </cell>
          <cell r="S634" t="str">
            <v>26.05.2002</v>
          </cell>
          <cell r="T634">
            <v>0</v>
          </cell>
          <cell r="W634" t="str">
            <v>2002</v>
          </cell>
          <cell r="X634">
            <v>0</v>
          </cell>
          <cell r="Y634">
            <v>0</v>
          </cell>
          <cell r="Z634" t="str">
            <v>RUS</v>
          </cell>
          <cell r="AA634">
            <v>0</v>
          </cell>
          <cell r="AB634">
            <v>0</v>
          </cell>
          <cell r="AC634">
            <v>1</v>
          </cell>
        </row>
        <row r="635">
          <cell r="D635">
            <v>0</v>
          </cell>
          <cell r="E635">
            <v>0</v>
          </cell>
          <cell r="F635">
            <v>0</v>
          </cell>
          <cell r="H635">
            <v>0</v>
          </cell>
          <cell r="I635" t="str">
            <v/>
          </cell>
          <cell r="K635" t="str">
            <v>УЛЬЯНЕЦ Олеся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 t="str">
            <v>RUS20000805</v>
          </cell>
          <cell r="S635" t="str">
            <v>05.08.2000</v>
          </cell>
          <cell r="T635" t="str">
            <v>Республика Адыгея</v>
          </cell>
          <cell r="V635" t="str">
            <v>СШОР по в/с</v>
          </cell>
          <cell r="W635" t="str">
            <v>2000</v>
          </cell>
          <cell r="X635">
            <v>0</v>
          </cell>
          <cell r="Y635">
            <v>0</v>
          </cell>
          <cell r="Z635" t="str">
            <v>RUS</v>
          </cell>
          <cell r="AA635">
            <v>0</v>
          </cell>
          <cell r="AB635">
            <v>0</v>
          </cell>
          <cell r="AC635" t="str">
            <v>КМС</v>
          </cell>
        </row>
        <row r="636">
          <cell r="A636">
            <v>0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 t="str">
            <v/>
          </cell>
          <cell r="J636" t="str">
            <v>***</v>
          </cell>
          <cell r="K636" t="str">
            <v>УРМАШОВА Алина</v>
          </cell>
          <cell r="L636" t="str">
            <v>URMASHOVA Alina</v>
          </cell>
          <cell r="M636" t="str">
            <v>URMASHOVA</v>
          </cell>
          <cell r="N636" t="str">
            <v>Alina</v>
          </cell>
          <cell r="O636" t="str">
            <v>*</v>
          </cell>
          <cell r="P636">
            <v>10095012793</v>
          </cell>
          <cell r="Q636">
            <v>0</v>
          </cell>
          <cell r="R636" t="str">
            <v>RUS20040311</v>
          </cell>
          <cell r="S636" t="str">
            <v>11.03.2004</v>
          </cell>
          <cell r="T636" t="str">
            <v>Иркутская область</v>
          </cell>
          <cell r="U636">
            <v>0</v>
          </cell>
          <cell r="V636" t="str">
            <v>СШОР "Олимпиец", "БайкалДВ", У-Сиб.</v>
          </cell>
          <cell r="W636" t="str">
            <v>2004</v>
          </cell>
          <cell r="X636">
            <v>0</v>
          </cell>
          <cell r="Y636">
            <v>0</v>
          </cell>
          <cell r="Z636" t="str">
            <v>RUS</v>
          </cell>
          <cell r="AA636">
            <v>0</v>
          </cell>
          <cell r="AB636">
            <v>0</v>
          </cell>
          <cell r="AC636" t="str">
            <v>КМС</v>
          </cell>
        </row>
        <row r="637">
          <cell r="A637">
            <v>0</v>
          </cell>
          <cell r="D637">
            <v>0</v>
          </cell>
          <cell r="E637">
            <v>0</v>
          </cell>
          <cell r="F637">
            <v>0</v>
          </cell>
          <cell r="H637">
            <v>0</v>
          </cell>
          <cell r="I637" t="str">
            <v/>
          </cell>
          <cell r="K637" t="str">
            <v>УТКИНА Марина</v>
          </cell>
          <cell r="L637" t="str">
            <v>UTKINA Marina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 t="str">
            <v>RUS19920218</v>
          </cell>
          <cell r="S637" t="str">
            <v>18.02.1992</v>
          </cell>
          <cell r="T637">
            <v>0</v>
          </cell>
          <cell r="W637" t="str">
            <v>1992</v>
          </cell>
          <cell r="X637">
            <v>0</v>
          </cell>
          <cell r="Y637">
            <v>0</v>
          </cell>
          <cell r="Z637" t="str">
            <v>RUS</v>
          </cell>
          <cell r="AA637">
            <v>0</v>
          </cell>
          <cell r="AB637">
            <v>0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 t="str">
            <v/>
          </cell>
          <cell r="J638">
            <v>0</v>
          </cell>
          <cell r="K638" t="str">
            <v>УТРОБИНА Елена</v>
          </cell>
          <cell r="L638" t="str">
            <v>UTROBINA Elena</v>
          </cell>
          <cell r="M638" t="str">
            <v>UTROBINA</v>
          </cell>
          <cell r="N638" t="str">
            <v>Elena</v>
          </cell>
          <cell r="O638" t="str">
            <v>*</v>
          </cell>
          <cell r="P638">
            <v>10007907605</v>
          </cell>
          <cell r="Q638">
            <v>0</v>
          </cell>
          <cell r="R638" t="str">
            <v>RUS19850101</v>
          </cell>
          <cell r="S638" t="str">
            <v>01.01.1985</v>
          </cell>
          <cell r="T638" t="str">
            <v>Самарская область</v>
          </cell>
          <cell r="V638" t="str">
            <v>СШОР №7</v>
          </cell>
          <cell r="W638" t="str">
            <v>1985</v>
          </cell>
          <cell r="X638">
            <v>0</v>
          </cell>
          <cell r="Y638">
            <v>0</v>
          </cell>
          <cell r="Z638" t="str">
            <v>RUS</v>
          </cell>
          <cell r="AA638">
            <v>0</v>
          </cell>
          <cell r="AB638">
            <v>0</v>
          </cell>
          <cell r="AC638" t="str">
            <v>МС</v>
          </cell>
        </row>
        <row r="639">
          <cell r="D639">
            <v>0</v>
          </cell>
          <cell r="E639">
            <v>0</v>
          </cell>
          <cell r="F639">
            <v>0</v>
          </cell>
          <cell r="H639">
            <v>0</v>
          </cell>
          <cell r="I639" t="str">
            <v/>
          </cell>
          <cell r="K639" t="str">
            <v>УХАНОВА Влада</v>
          </cell>
          <cell r="L639" t="str">
            <v>UKHANOVA Vlada</v>
          </cell>
          <cell r="M639" t="str">
            <v>UKHANOVA</v>
          </cell>
          <cell r="N639" t="str">
            <v>Vlada</v>
          </cell>
          <cell r="O639" t="str">
            <v>*</v>
          </cell>
          <cell r="P639">
            <v>10034967470</v>
          </cell>
          <cell r="Q639">
            <v>0</v>
          </cell>
          <cell r="R639" t="str">
            <v>RUS20001229</v>
          </cell>
          <cell r="S639" t="str">
            <v>29.12.2000</v>
          </cell>
          <cell r="T639" t="str">
            <v>Краснодарский край</v>
          </cell>
          <cell r="V639" t="str">
            <v>ЦОП по в/с</v>
          </cell>
          <cell r="W639" t="str">
            <v>2000</v>
          </cell>
          <cell r="X639">
            <v>0</v>
          </cell>
          <cell r="Y639">
            <v>0</v>
          </cell>
          <cell r="Z639" t="str">
            <v>RUS</v>
          </cell>
          <cell r="AA639">
            <v>0</v>
          </cell>
          <cell r="AB639">
            <v>0</v>
          </cell>
          <cell r="AC639" t="str">
            <v>КМС</v>
          </cell>
        </row>
        <row r="640">
          <cell r="A640">
            <v>0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 t="str">
            <v/>
          </cell>
          <cell r="J640" t="str">
            <v>***</v>
          </cell>
          <cell r="K640" t="str">
            <v>УХОРЕНКО Софья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 t="str">
            <v>RUS20040211</v>
          </cell>
          <cell r="S640" t="str">
            <v>11.02.2004</v>
          </cell>
          <cell r="T640" t="str">
            <v>Республика Адыгея</v>
          </cell>
          <cell r="V640" t="str">
            <v>СШОР по в/с</v>
          </cell>
          <cell r="W640" t="str">
            <v>2004</v>
          </cell>
          <cell r="X640">
            <v>0</v>
          </cell>
          <cell r="Y640">
            <v>0</v>
          </cell>
          <cell r="Z640" t="str">
            <v>RUS</v>
          </cell>
          <cell r="AA640">
            <v>0</v>
          </cell>
          <cell r="AB640">
            <v>0</v>
          </cell>
        </row>
        <row r="641">
          <cell r="A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H641">
            <v>0</v>
          </cell>
          <cell r="I641" t="str">
            <v/>
          </cell>
          <cell r="K641" t="str">
            <v>ФАГИМОВА Эльвина</v>
          </cell>
          <cell r="L641" t="str">
            <v>FAGIMOVA Elvina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 t="str">
            <v>RUS19981009</v>
          </cell>
          <cell r="S641" t="str">
            <v>09.10.1998</v>
          </cell>
          <cell r="T641">
            <v>0</v>
          </cell>
          <cell r="W641" t="str">
            <v>1998</v>
          </cell>
          <cell r="X641">
            <v>0</v>
          </cell>
          <cell r="Y641">
            <v>0</v>
          </cell>
          <cell r="Z641" t="str">
            <v>RUS</v>
          </cell>
          <cell r="AA641">
            <v>0</v>
          </cell>
          <cell r="AB641">
            <v>0</v>
          </cell>
          <cell r="AC641" t="str">
            <v>КМС</v>
          </cell>
        </row>
        <row r="642">
          <cell r="D642">
            <v>0</v>
          </cell>
          <cell r="E642">
            <v>0</v>
          </cell>
          <cell r="F642">
            <v>0</v>
          </cell>
          <cell r="H642">
            <v>0</v>
          </cell>
          <cell r="I642" t="str">
            <v/>
          </cell>
          <cell r="K642" t="str">
            <v>ФАДЕЕВА Анастасия</v>
          </cell>
          <cell r="L642" t="str">
            <v>FADEEVA Anastasiia</v>
          </cell>
          <cell r="M642" t="str">
            <v>FADEEVA</v>
          </cell>
          <cell r="N642" t="str">
            <v>Anastasiia</v>
          </cell>
          <cell r="O642" t="str">
            <v>*</v>
          </cell>
          <cell r="P642">
            <v>10034912001</v>
          </cell>
          <cell r="Q642">
            <v>0</v>
          </cell>
          <cell r="R642" t="str">
            <v>RUS19980223</v>
          </cell>
          <cell r="S642" t="str">
            <v>23.02.1998</v>
          </cell>
          <cell r="T642" t="str">
            <v>Санкт-Петербург</v>
          </cell>
          <cell r="V642" t="str">
            <v>СШОР Петродворцового р-на СПб</v>
          </cell>
          <cell r="W642" t="str">
            <v>1998</v>
          </cell>
          <cell r="X642">
            <v>0</v>
          </cell>
          <cell r="Y642">
            <v>0</v>
          </cell>
          <cell r="Z642" t="str">
            <v>RUS</v>
          </cell>
          <cell r="AA642">
            <v>0</v>
          </cell>
          <cell r="AB642">
            <v>0</v>
          </cell>
          <cell r="AC642" t="str">
            <v>КМС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 t="str">
            <v/>
          </cell>
          <cell r="J643" t="str">
            <v>**</v>
          </cell>
          <cell r="K643" t="str">
            <v>ФАДЕЕВА Екатерина</v>
          </cell>
          <cell r="L643" t="str">
            <v>FADEEVA Ekaterina</v>
          </cell>
          <cell r="M643" t="str">
            <v>FADEEVA</v>
          </cell>
          <cell r="N643" t="str">
            <v>Ekaterina</v>
          </cell>
          <cell r="O643" t="str">
            <v>*</v>
          </cell>
          <cell r="P643">
            <v>10050875369</v>
          </cell>
          <cell r="Q643">
            <v>0</v>
          </cell>
          <cell r="R643" t="str">
            <v>RUS20020219</v>
          </cell>
          <cell r="S643" t="str">
            <v>19.02.2002</v>
          </cell>
          <cell r="T643" t="str">
            <v>Санкт-Петербург</v>
          </cell>
          <cell r="U643">
            <v>0</v>
          </cell>
          <cell r="V643" t="str">
            <v>СПб - Сестрорецк "ОР"</v>
          </cell>
          <cell r="W643" t="str">
            <v>2002</v>
          </cell>
          <cell r="X643">
            <v>0</v>
          </cell>
          <cell r="Y643">
            <v>0</v>
          </cell>
          <cell r="Z643" t="str">
            <v>RUS</v>
          </cell>
          <cell r="AA643">
            <v>0</v>
          </cell>
          <cell r="AB643">
            <v>0</v>
          </cell>
          <cell r="AC643" t="str">
            <v>КМС</v>
          </cell>
        </row>
        <row r="644">
          <cell r="A644">
            <v>0</v>
          </cell>
          <cell r="D644">
            <v>0</v>
          </cell>
          <cell r="E644">
            <v>0</v>
          </cell>
          <cell r="F644">
            <v>0</v>
          </cell>
          <cell r="H644">
            <v>0</v>
          </cell>
          <cell r="I644" t="str">
            <v/>
          </cell>
          <cell r="K644" t="str">
            <v>ФАНДЕЕВА Юлия</v>
          </cell>
          <cell r="L644" t="str">
            <v>FANDEEVA IUliia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 t="str">
            <v xml:space="preserve">RUS19900924 </v>
          </cell>
          <cell r="S644" t="str">
            <v>24.09.1990</v>
          </cell>
          <cell r="T644">
            <v>0</v>
          </cell>
          <cell r="W644" t="str">
            <v>1990</v>
          </cell>
          <cell r="X644">
            <v>0</v>
          </cell>
          <cell r="Y644">
            <v>0</v>
          </cell>
          <cell r="Z644" t="str">
            <v>RUS</v>
          </cell>
          <cell r="AA644">
            <v>0</v>
          </cell>
          <cell r="AB644">
            <v>0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 t="str">
            <v/>
          </cell>
          <cell r="J645">
            <v>0</v>
          </cell>
          <cell r="K645" t="str">
            <v>ФАТЕЕВА Елена</v>
          </cell>
          <cell r="L645" t="str">
            <v>FATEEVA Elena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 t="str">
            <v xml:space="preserve">RUS19920215 </v>
          </cell>
          <cell r="S645" t="str">
            <v>15.02.1992</v>
          </cell>
          <cell r="T645">
            <v>0</v>
          </cell>
          <cell r="U645">
            <v>0</v>
          </cell>
          <cell r="V645">
            <v>0</v>
          </cell>
          <cell r="W645" t="str">
            <v>1992</v>
          </cell>
          <cell r="X645">
            <v>0</v>
          </cell>
          <cell r="Y645">
            <v>0</v>
          </cell>
          <cell r="Z645" t="str">
            <v>RUS</v>
          </cell>
          <cell r="AA645">
            <v>0</v>
          </cell>
          <cell r="AB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H646">
            <v>0</v>
          </cell>
          <cell r="I646" t="str">
            <v/>
          </cell>
          <cell r="J646" t="str">
            <v>**</v>
          </cell>
          <cell r="K646" t="str">
            <v>ФАТТАХОВА Эвелина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 t="str">
            <v>RUS20020715</v>
          </cell>
          <cell r="S646" t="str">
            <v>15.07.2002</v>
          </cell>
          <cell r="T646">
            <v>0</v>
          </cell>
          <cell r="W646" t="str">
            <v>2002</v>
          </cell>
          <cell r="X646">
            <v>0</v>
          </cell>
          <cell r="Y646">
            <v>0</v>
          </cell>
          <cell r="Z646" t="str">
            <v>RUS</v>
          </cell>
          <cell r="AA646">
            <v>0</v>
          </cell>
          <cell r="AB646">
            <v>0</v>
          </cell>
          <cell r="AC646">
            <v>1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0</v>
          </cell>
          <cell r="F647">
            <v>0</v>
          </cell>
          <cell r="H647">
            <v>0</v>
          </cell>
          <cell r="I647" t="str">
            <v/>
          </cell>
          <cell r="K647" t="str">
            <v>ФАТХУТДИНОВА Азалия</v>
          </cell>
          <cell r="L647">
            <v>0</v>
          </cell>
          <cell r="M647">
            <v>0</v>
          </cell>
          <cell r="N647">
            <v>0</v>
          </cell>
          <cell r="R647" t="str">
            <v>RUS19990821</v>
          </cell>
          <cell r="S647" t="str">
            <v>21.08.1999</v>
          </cell>
          <cell r="T647">
            <v>0</v>
          </cell>
          <cell r="W647" t="str">
            <v>1999</v>
          </cell>
          <cell r="X647">
            <v>0</v>
          </cell>
          <cell r="Y647">
            <v>0</v>
          </cell>
          <cell r="Z647" t="str">
            <v>RUS</v>
          </cell>
          <cell r="AA647">
            <v>0</v>
          </cell>
          <cell r="AB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 t="str">
            <v/>
          </cell>
          <cell r="J648" t="str">
            <v>**</v>
          </cell>
          <cell r="K648" t="str">
            <v>ФЕОКТИСТОВА Аннета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 t="str">
            <v>RUS20020316</v>
          </cell>
          <cell r="S648" t="str">
            <v>16.03.2002</v>
          </cell>
          <cell r="T648" t="str">
            <v>Пензенская область</v>
          </cell>
          <cell r="V648" t="str">
            <v>ДЮСШ №4</v>
          </cell>
          <cell r="W648" t="str">
            <v>2002</v>
          </cell>
          <cell r="X648">
            <v>0</v>
          </cell>
          <cell r="Y648">
            <v>0</v>
          </cell>
          <cell r="Z648" t="str">
            <v>RUS</v>
          </cell>
          <cell r="AA648">
            <v>0</v>
          </cell>
          <cell r="AB648">
            <v>0</v>
          </cell>
        </row>
        <row r="649"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H649">
            <v>0</v>
          </cell>
          <cell r="I649" t="str">
            <v/>
          </cell>
          <cell r="K649" t="str">
            <v>ФЕОКТИСТОВА Вероника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 t="str">
            <v>RUS20010226</v>
          </cell>
          <cell r="S649" t="str">
            <v>26.02.2001</v>
          </cell>
          <cell r="T649" t="str">
            <v>Тюменская область</v>
          </cell>
          <cell r="V649" t="str">
            <v>ОСШОР</v>
          </cell>
          <cell r="W649" t="str">
            <v>2001</v>
          </cell>
          <cell r="X649">
            <v>0</v>
          </cell>
          <cell r="Y649">
            <v>0</v>
          </cell>
          <cell r="Z649" t="str">
            <v>RUS</v>
          </cell>
          <cell r="AA649">
            <v>0</v>
          </cell>
          <cell r="AB649">
            <v>0</v>
          </cell>
          <cell r="AC649" t="str">
            <v>КМС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 t="str">
            <v/>
          </cell>
          <cell r="J650" t="str">
            <v>**</v>
          </cell>
          <cell r="K650" t="str">
            <v>ФЕОФАНОВА Виктория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 t="str">
            <v>RUS20030506</v>
          </cell>
          <cell r="S650" t="str">
            <v>06.05.2003</v>
          </cell>
          <cell r="T650">
            <v>0</v>
          </cell>
          <cell r="U650">
            <v>0</v>
          </cell>
          <cell r="V650">
            <v>0</v>
          </cell>
          <cell r="W650" t="str">
            <v>2003</v>
          </cell>
          <cell r="X650">
            <v>0</v>
          </cell>
          <cell r="Y650">
            <v>0</v>
          </cell>
          <cell r="Z650" t="str">
            <v>RUS</v>
          </cell>
          <cell r="AA650">
            <v>0</v>
          </cell>
          <cell r="AB650">
            <v>0</v>
          </cell>
        </row>
        <row r="651">
          <cell r="A651">
            <v>0</v>
          </cell>
          <cell r="D651">
            <v>0</v>
          </cell>
          <cell r="E651">
            <v>0</v>
          </cell>
          <cell r="F651">
            <v>0</v>
          </cell>
          <cell r="H651">
            <v>0</v>
          </cell>
          <cell r="I651" t="str">
            <v/>
          </cell>
          <cell r="J651" t="str">
            <v>**</v>
          </cell>
          <cell r="K651" t="str">
            <v>ФИЛИППОВА Алёна</v>
          </cell>
          <cell r="L651" t="str">
            <v>FILIPPOVA Alena</v>
          </cell>
          <cell r="M651" t="str">
            <v>FILIPPOVA</v>
          </cell>
          <cell r="N651" t="str">
            <v>Alena</v>
          </cell>
          <cell r="O651" t="str">
            <v>*</v>
          </cell>
          <cell r="P651">
            <v>10036070543</v>
          </cell>
          <cell r="Q651">
            <v>0</v>
          </cell>
          <cell r="R651" t="str">
            <v>RUS20030610</v>
          </cell>
          <cell r="S651" t="str">
            <v>10.06.2003</v>
          </cell>
          <cell r="T651" t="str">
            <v>Иркутская область</v>
          </cell>
          <cell r="V651" t="str">
            <v>СШОР "Олимпиец", "БайкалДВ", У-Сиб.</v>
          </cell>
          <cell r="W651" t="str">
            <v>2003</v>
          </cell>
          <cell r="X651">
            <v>0</v>
          </cell>
          <cell r="Y651">
            <v>0</v>
          </cell>
          <cell r="Z651" t="str">
            <v>RUS</v>
          </cell>
          <cell r="AA651">
            <v>0</v>
          </cell>
          <cell r="AB651">
            <v>0</v>
          </cell>
          <cell r="AC651" t="str">
            <v>КМС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 t="str">
            <v/>
          </cell>
          <cell r="K652" t="str">
            <v>ФИЛИППОВА Марина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RUS19940811</v>
          </cell>
          <cell r="S652" t="str">
            <v>11.08.1994</v>
          </cell>
          <cell r="T652">
            <v>0</v>
          </cell>
          <cell r="W652" t="str">
            <v>1994</v>
          </cell>
          <cell r="X652">
            <v>0</v>
          </cell>
          <cell r="Y652">
            <v>0</v>
          </cell>
          <cell r="Z652" t="str">
            <v>RUS</v>
          </cell>
          <cell r="AA652">
            <v>0</v>
          </cell>
          <cell r="AB652">
            <v>0</v>
          </cell>
        </row>
        <row r="653">
          <cell r="A653">
            <v>0</v>
          </cell>
          <cell r="B653">
            <v>0</v>
          </cell>
          <cell r="D653">
            <v>0</v>
          </cell>
          <cell r="F653">
            <v>0</v>
          </cell>
          <cell r="H653">
            <v>0</v>
          </cell>
          <cell r="I653" t="str">
            <v/>
          </cell>
          <cell r="K653" t="str">
            <v>ФИРСОВА Александра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 t="str">
            <v>RUS20010129</v>
          </cell>
          <cell r="S653" t="str">
            <v>29.01.2001</v>
          </cell>
          <cell r="T653" t="str">
            <v>Краснодарский край</v>
          </cell>
          <cell r="U653">
            <v>0</v>
          </cell>
          <cell r="V653" t="str">
            <v>ЦОП по в/с, СШОР "Волна"</v>
          </cell>
          <cell r="W653" t="str">
            <v>2001</v>
          </cell>
          <cell r="X653">
            <v>0</v>
          </cell>
          <cell r="Y653">
            <v>0</v>
          </cell>
          <cell r="Z653" t="str">
            <v>RUS</v>
          </cell>
          <cell r="AA653">
            <v>0</v>
          </cell>
          <cell r="AB653">
            <v>0</v>
          </cell>
          <cell r="AC653" t="str">
            <v>КМС</v>
          </cell>
        </row>
        <row r="654">
          <cell r="A654">
            <v>0</v>
          </cell>
          <cell r="D654">
            <v>0</v>
          </cell>
          <cell r="F654">
            <v>0</v>
          </cell>
          <cell r="H654">
            <v>0</v>
          </cell>
          <cell r="I654" t="str">
            <v/>
          </cell>
          <cell r="K654" t="str">
            <v>ФИТИСОВА Екатерина</v>
          </cell>
          <cell r="L654" t="str">
            <v>FITISOVA Ekaterina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 t="str">
            <v xml:space="preserve">RUS19951004 </v>
          </cell>
          <cell r="S654" t="str">
            <v>04.10.1995</v>
          </cell>
          <cell r="T654">
            <v>0</v>
          </cell>
          <cell r="W654" t="str">
            <v>1995</v>
          </cell>
          <cell r="X654">
            <v>0</v>
          </cell>
          <cell r="Y654">
            <v>0</v>
          </cell>
          <cell r="Z654" t="str">
            <v>RUS</v>
          </cell>
          <cell r="AA654">
            <v>0</v>
          </cell>
          <cell r="AB654">
            <v>0</v>
          </cell>
        </row>
        <row r="655">
          <cell r="D655">
            <v>0</v>
          </cell>
          <cell r="F655">
            <v>0</v>
          </cell>
          <cell r="H655">
            <v>0</v>
          </cell>
          <cell r="I655" t="str">
            <v/>
          </cell>
          <cell r="K655" t="str">
            <v>ФИШЕР Кристина</v>
          </cell>
          <cell r="L655" t="str">
            <v>FISHER Kristina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 t="str">
            <v xml:space="preserve">RUS19950731 </v>
          </cell>
          <cell r="S655" t="str">
            <v>31.07.1995</v>
          </cell>
          <cell r="T655">
            <v>0</v>
          </cell>
          <cell r="V655">
            <v>0</v>
          </cell>
          <cell r="W655" t="str">
            <v>1995</v>
          </cell>
          <cell r="X655">
            <v>0</v>
          </cell>
          <cell r="Y655">
            <v>0</v>
          </cell>
          <cell r="Z655" t="str">
            <v>RUS</v>
          </cell>
          <cell r="AA655">
            <v>0</v>
          </cell>
          <cell r="AB655">
            <v>0</v>
          </cell>
        </row>
        <row r="656">
          <cell r="A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H656">
            <v>0</v>
          </cell>
          <cell r="I656" t="str">
            <v/>
          </cell>
          <cell r="J656" t="str">
            <v>**</v>
          </cell>
          <cell r="K656" t="str">
            <v>ФОМИНА Дарья</v>
          </cell>
          <cell r="L656" t="str">
            <v>FOMINA Daria</v>
          </cell>
          <cell r="M656" t="str">
            <v>FOMINA</v>
          </cell>
          <cell r="N656" t="str">
            <v>Daria</v>
          </cell>
          <cell r="O656" t="str">
            <v>*</v>
          </cell>
          <cell r="P656">
            <v>10083380473</v>
          </cell>
          <cell r="Q656">
            <v>0</v>
          </cell>
          <cell r="R656" t="str">
            <v>RUS20020401</v>
          </cell>
          <cell r="S656" t="str">
            <v>01.04.2002</v>
          </cell>
          <cell r="T656" t="str">
            <v>Санкт-Петербург</v>
          </cell>
          <cell r="V656" t="str">
            <v>"ОН"-"Петроградец</v>
          </cell>
          <cell r="W656" t="str">
            <v>2002</v>
          </cell>
          <cell r="X656">
            <v>0</v>
          </cell>
          <cell r="Y656">
            <v>0</v>
          </cell>
          <cell r="Z656" t="str">
            <v>RUS</v>
          </cell>
          <cell r="AA656">
            <v>0</v>
          </cell>
          <cell r="AB656">
            <v>0</v>
          </cell>
          <cell r="AC656">
            <v>1</v>
          </cell>
        </row>
        <row r="657">
          <cell r="A657">
            <v>0</v>
          </cell>
          <cell r="D657">
            <v>0</v>
          </cell>
          <cell r="F657">
            <v>0</v>
          </cell>
          <cell r="H657">
            <v>0</v>
          </cell>
          <cell r="I657" t="str">
            <v/>
          </cell>
          <cell r="K657" t="str">
            <v>ФРОЛОВА Алена</v>
          </cell>
          <cell r="L657" t="str">
            <v>FROLOVA Alena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 t="str">
            <v>RUS19921009</v>
          </cell>
          <cell r="S657" t="str">
            <v>09.10.1992</v>
          </cell>
          <cell r="T657">
            <v>0</v>
          </cell>
          <cell r="W657" t="str">
            <v>1992</v>
          </cell>
          <cell r="X657">
            <v>0</v>
          </cell>
          <cell r="Y657">
            <v>0</v>
          </cell>
          <cell r="Z657" t="str">
            <v>RUS</v>
          </cell>
          <cell r="AA657">
            <v>0</v>
          </cell>
          <cell r="AB657">
            <v>0</v>
          </cell>
        </row>
        <row r="658">
          <cell r="D658">
            <v>0</v>
          </cell>
          <cell r="F658">
            <v>0</v>
          </cell>
          <cell r="H658">
            <v>0</v>
          </cell>
          <cell r="I658" t="str">
            <v/>
          </cell>
          <cell r="K658" t="str">
            <v>ХАБАРОВА Анжелика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 t="str">
            <v>RUS20000119</v>
          </cell>
          <cell r="S658" t="str">
            <v>19.01.2000</v>
          </cell>
          <cell r="T658" t="str">
            <v>Воронежская область</v>
          </cell>
          <cell r="V658" t="str">
            <v>СДЮСШОР №8</v>
          </cell>
          <cell r="W658" t="str">
            <v>2000</v>
          </cell>
          <cell r="X658">
            <v>0</v>
          </cell>
          <cell r="Y658">
            <v>0</v>
          </cell>
          <cell r="Z658" t="str">
            <v>RUS</v>
          </cell>
          <cell r="AA658">
            <v>0</v>
          </cell>
          <cell r="AB658">
            <v>0</v>
          </cell>
        </row>
        <row r="659">
          <cell r="A659">
            <v>0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 t="str">
            <v/>
          </cell>
          <cell r="J659">
            <v>0</v>
          </cell>
          <cell r="K659" t="str">
            <v>ХАБИБУЛИНА Альфия</v>
          </cell>
          <cell r="L659" t="str">
            <v>KHABIBULINA Alfiia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 t="str">
            <v xml:space="preserve">RUS19910118 </v>
          </cell>
          <cell r="S659" t="str">
            <v>18.01.1991</v>
          </cell>
          <cell r="T659">
            <v>0</v>
          </cell>
          <cell r="U659">
            <v>0</v>
          </cell>
          <cell r="V659">
            <v>0</v>
          </cell>
          <cell r="W659" t="str">
            <v>1991</v>
          </cell>
          <cell r="X659">
            <v>0</v>
          </cell>
          <cell r="Y659">
            <v>0</v>
          </cell>
          <cell r="Z659" t="str">
            <v>RUS</v>
          </cell>
          <cell r="AA659">
            <v>0</v>
          </cell>
          <cell r="AB659">
            <v>0</v>
          </cell>
        </row>
        <row r="660">
          <cell r="B660">
            <v>0</v>
          </cell>
          <cell r="D660">
            <v>0</v>
          </cell>
          <cell r="E660">
            <v>0</v>
          </cell>
          <cell r="F660">
            <v>0</v>
          </cell>
          <cell r="H660">
            <v>0</v>
          </cell>
          <cell r="I660" t="str">
            <v/>
          </cell>
          <cell r="K660" t="str">
            <v>ХАЙРИПИНОВА Ольга</v>
          </cell>
          <cell r="L660" t="str">
            <v>KHAIRIPINOVA Olga</v>
          </cell>
          <cell r="M660" t="str">
            <v>KHAIRIPINOVA</v>
          </cell>
          <cell r="N660" t="str">
            <v>Olga</v>
          </cell>
          <cell r="O660" t="str">
            <v>*</v>
          </cell>
          <cell r="P660">
            <v>10013934032</v>
          </cell>
          <cell r="Q660">
            <v>0</v>
          </cell>
          <cell r="R660" t="str">
            <v>RUS19860401</v>
          </cell>
          <cell r="S660" t="str">
            <v>01.04.1986</v>
          </cell>
          <cell r="T660" t="str">
            <v>Севастополь</v>
          </cell>
          <cell r="V660" t="str">
            <v xml:space="preserve"> </v>
          </cell>
          <cell r="W660" t="str">
            <v>1986</v>
          </cell>
          <cell r="X660">
            <v>0</v>
          </cell>
          <cell r="Y660">
            <v>0</v>
          </cell>
          <cell r="Z660" t="str">
            <v>RUS</v>
          </cell>
          <cell r="AA660">
            <v>0</v>
          </cell>
          <cell r="AB660">
            <v>0</v>
          </cell>
        </row>
        <row r="661">
          <cell r="A661">
            <v>0</v>
          </cell>
          <cell r="D661">
            <v>0</v>
          </cell>
          <cell r="F661">
            <v>0</v>
          </cell>
          <cell r="H661">
            <v>0</v>
          </cell>
          <cell r="I661" t="str">
            <v/>
          </cell>
          <cell r="K661" t="str">
            <v>ХАЙРУЛЛИНА Гульнара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R661" t="str">
            <v>RUS20011118</v>
          </cell>
          <cell r="S661" t="str">
            <v>18.11.2001</v>
          </cell>
          <cell r="T661" t="str">
            <v>Республика Татарстан</v>
          </cell>
          <cell r="V661" t="str">
            <v>"ТатНефтьВело" ДЮСШ-1</v>
          </cell>
          <cell r="W661" t="str">
            <v>2001</v>
          </cell>
          <cell r="X661">
            <v>0</v>
          </cell>
          <cell r="Y661">
            <v>0</v>
          </cell>
          <cell r="Z661" t="str">
            <v>RUS</v>
          </cell>
          <cell r="AA661">
            <v>0</v>
          </cell>
          <cell r="AB661">
            <v>0</v>
          </cell>
          <cell r="AC661" t="str">
            <v>КМС</v>
          </cell>
        </row>
        <row r="662">
          <cell r="A662">
            <v>0</v>
          </cell>
          <cell r="D662">
            <v>0</v>
          </cell>
          <cell r="F662">
            <v>0</v>
          </cell>
          <cell r="H662">
            <v>0</v>
          </cell>
          <cell r="I662" t="str">
            <v/>
          </cell>
          <cell r="J662" t="str">
            <v>**</v>
          </cell>
          <cell r="K662" t="str">
            <v>ХАФИЗОВА Азалия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 t="str">
            <v>RUS20020809</v>
          </cell>
          <cell r="S662" t="str">
            <v>09.08.2002</v>
          </cell>
          <cell r="T662">
            <v>0</v>
          </cell>
          <cell r="W662" t="str">
            <v>2002</v>
          </cell>
          <cell r="X662">
            <v>0</v>
          </cell>
          <cell r="Y662">
            <v>0</v>
          </cell>
          <cell r="Z662" t="str">
            <v>RUS</v>
          </cell>
          <cell r="AA662">
            <v>0</v>
          </cell>
          <cell r="AB662">
            <v>0</v>
          </cell>
          <cell r="AC662">
            <v>1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 t="str">
            <v/>
          </cell>
          <cell r="K663" t="str">
            <v>ХВОРОСТУХИНА Анастасия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 t="str">
            <v>RUS20001208</v>
          </cell>
          <cell r="S663" t="str">
            <v>08.12.2000</v>
          </cell>
          <cell r="T663">
            <v>0</v>
          </cell>
          <cell r="U663">
            <v>0</v>
          </cell>
          <cell r="W663" t="str">
            <v>2000</v>
          </cell>
          <cell r="X663">
            <v>0</v>
          </cell>
          <cell r="Y663">
            <v>0</v>
          </cell>
          <cell r="Z663" t="str">
            <v>RUS</v>
          </cell>
          <cell r="AA663">
            <v>0</v>
          </cell>
          <cell r="AB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 t="str">
            <v/>
          </cell>
          <cell r="J664" t="str">
            <v>**</v>
          </cell>
          <cell r="K664" t="str">
            <v>ХОМЯКОВА Юлия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 t="str">
            <v>RUS20020823</v>
          </cell>
          <cell r="S664" t="str">
            <v>23.08.2002</v>
          </cell>
          <cell r="T664">
            <v>0</v>
          </cell>
          <cell r="U664">
            <v>0</v>
          </cell>
          <cell r="W664" t="str">
            <v>2002</v>
          </cell>
          <cell r="X664">
            <v>0</v>
          </cell>
          <cell r="Y664">
            <v>0</v>
          </cell>
          <cell r="Z664" t="str">
            <v>RUS</v>
          </cell>
          <cell r="AA664">
            <v>0</v>
          </cell>
          <cell r="AB664">
            <v>0</v>
          </cell>
        </row>
        <row r="665">
          <cell r="A665">
            <v>0</v>
          </cell>
          <cell r="D665">
            <v>0</v>
          </cell>
          <cell r="F665">
            <v>0</v>
          </cell>
          <cell r="H665">
            <v>0</v>
          </cell>
          <cell r="I665" t="str">
            <v/>
          </cell>
          <cell r="J665" t="str">
            <v>**</v>
          </cell>
          <cell r="K665" t="str">
            <v>ХРИСТЕНКО Анастасия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 t="str">
            <v>RUS20020812</v>
          </cell>
          <cell r="S665" t="str">
            <v>12.08.2002</v>
          </cell>
          <cell r="T665" t="str">
            <v>Республика Адыгея</v>
          </cell>
          <cell r="V665" t="str">
            <v>СШОР по в/с</v>
          </cell>
          <cell r="W665" t="str">
            <v>2002</v>
          </cell>
          <cell r="X665">
            <v>0</v>
          </cell>
          <cell r="Y665">
            <v>0</v>
          </cell>
          <cell r="Z665" t="str">
            <v>RUS</v>
          </cell>
          <cell r="AA665">
            <v>0</v>
          </cell>
          <cell r="AB665">
            <v>0</v>
          </cell>
          <cell r="AC665">
            <v>1</v>
          </cell>
        </row>
        <row r="666">
          <cell r="D666">
            <v>0</v>
          </cell>
          <cell r="F666">
            <v>0</v>
          </cell>
          <cell r="H666">
            <v>0</v>
          </cell>
          <cell r="I666" t="str">
            <v/>
          </cell>
          <cell r="K666" t="str">
            <v>ХУБУЛОВА Елена</v>
          </cell>
          <cell r="L666" t="str">
            <v>KHUBULOVA Elena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 t="str">
            <v xml:space="preserve">RUS19951104 </v>
          </cell>
          <cell r="S666" t="str">
            <v>04.11.1995</v>
          </cell>
          <cell r="T666">
            <v>0</v>
          </cell>
          <cell r="W666" t="str">
            <v>1995</v>
          </cell>
          <cell r="X666">
            <v>0</v>
          </cell>
          <cell r="Y666">
            <v>0</v>
          </cell>
          <cell r="Z666" t="str">
            <v>RUS</v>
          </cell>
          <cell r="AA666">
            <v>0</v>
          </cell>
          <cell r="AB666">
            <v>0</v>
          </cell>
        </row>
        <row r="667">
          <cell r="A667">
            <v>0</v>
          </cell>
          <cell r="D667">
            <v>0</v>
          </cell>
          <cell r="F667">
            <v>0</v>
          </cell>
          <cell r="H667">
            <v>0</v>
          </cell>
          <cell r="I667" t="str">
            <v/>
          </cell>
          <cell r="K667" t="str">
            <v>ЦАРЬКОВА Екатерина</v>
          </cell>
          <cell r="L667" t="str">
            <v>TSARKOVA Ekaterina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 t="str">
            <v xml:space="preserve">RUS19950528 </v>
          </cell>
          <cell r="S667" t="str">
            <v>28.05.1995</v>
          </cell>
          <cell r="T667">
            <v>0</v>
          </cell>
          <cell r="W667" t="str">
            <v>1995</v>
          </cell>
          <cell r="X667">
            <v>0</v>
          </cell>
          <cell r="Y667">
            <v>0</v>
          </cell>
          <cell r="Z667" t="str">
            <v>RUS</v>
          </cell>
          <cell r="AA667">
            <v>0</v>
          </cell>
          <cell r="AB667">
            <v>0</v>
          </cell>
          <cell r="AC667" t="str">
            <v>КМС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 t="str">
            <v/>
          </cell>
          <cell r="K668" t="str">
            <v>ЦАХИЛОВА Евгения</v>
          </cell>
          <cell r="L668" t="str">
            <v>TSAKHILOVA Evgeniya</v>
          </cell>
          <cell r="M668" t="str">
            <v>TSAKHILOVA</v>
          </cell>
          <cell r="N668" t="str">
            <v>Evgeniya</v>
          </cell>
          <cell r="O668" t="str">
            <v>*</v>
          </cell>
          <cell r="P668">
            <v>10078164196</v>
          </cell>
          <cell r="Q668">
            <v>0</v>
          </cell>
          <cell r="R668" t="str">
            <v>RUS19890119</v>
          </cell>
          <cell r="S668" t="str">
            <v>19.01.1989</v>
          </cell>
          <cell r="T668">
            <v>0</v>
          </cell>
          <cell r="U668">
            <v>0</v>
          </cell>
          <cell r="V668">
            <v>0</v>
          </cell>
          <cell r="W668" t="str">
            <v>1989</v>
          </cell>
          <cell r="X668">
            <v>0</v>
          </cell>
          <cell r="Y668">
            <v>0</v>
          </cell>
          <cell r="Z668" t="str">
            <v>RUS</v>
          </cell>
          <cell r="AA668">
            <v>0</v>
          </cell>
          <cell r="AB668">
            <v>0</v>
          </cell>
        </row>
        <row r="669">
          <cell r="A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H669">
            <v>0</v>
          </cell>
          <cell r="I669" t="str">
            <v/>
          </cell>
          <cell r="J669" t="str">
            <v>**</v>
          </cell>
          <cell r="K669" t="str">
            <v>ЦЫМБАЛЮК Анастасия</v>
          </cell>
          <cell r="L669" t="str">
            <v>CYMBALYUK Anastasia</v>
          </cell>
          <cell r="M669" t="str">
            <v>TSYMBALIUK</v>
          </cell>
          <cell r="N669" t="str">
            <v>Anastasiia</v>
          </cell>
          <cell r="O669" t="str">
            <v>*</v>
          </cell>
          <cell r="P669">
            <v>10036025679</v>
          </cell>
          <cell r="Q669">
            <v>0</v>
          </cell>
          <cell r="R669" t="str">
            <v>RUS20020115</v>
          </cell>
          <cell r="S669" t="str">
            <v>15.01.2002</v>
          </cell>
          <cell r="T669" t="str">
            <v>Удмуртская Республика</v>
          </cell>
          <cell r="V669" t="str">
            <v>ССШОР по в/с ЦСКА</v>
          </cell>
          <cell r="W669" t="str">
            <v>2002</v>
          </cell>
          <cell r="X669">
            <v>0</v>
          </cell>
          <cell r="Y669">
            <v>0</v>
          </cell>
          <cell r="Z669" t="str">
            <v>RUS</v>
          </cell>
          <cell r="AA669">
            <v>0</v>
          </cell>
          <cell r="AB669">
            <v>0</v>
          </cell>
          <cell r="AC669" t="str">
            <v>КМС</v>
          </cell>
        </row>
        <row r="670">
          <cell r="D670">
            <v>0</v>
          </cell>
          <cell r="F670">
            <v>0</v>
          </cell>
          <cell r="H670">
            <v>0</v>
          </cell>
          <cell r="I670" t="str">
            <v/>
          </cell>
          <cell r="K670" t="str">
            <v>ЧАЛЫХ Елена</v>
          </cell>
          <cell r="L670" t="str">
            <v>CHALYKH Elena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 t="str">
            <v xml:space="preserve">RUS19740325 </v>
          </cell>
          <cell r="S670" t="str">
            <v>25.03.1974</v>
          </cell>
          <cell r="T670">
            <v>0</v>
          </cell>
          <cell r="W670" t="str">
            <v>1974</v>
          </cell>
          <cell r="X670">
            <v>0</v>
          </cell>
          <cell r="Y670">
            <v>0</v>
          </cell>
          <cell r="Z670" t="str">
            <v>RUS</v>
          </cell>
          <cell r="AA670">
            <v>0</v>
          </cell>
          <cell r="AB670">
            <v>0</v>
          </cell>
        </row>
        <row r="671">
          <cell r="A671">
            <v>0</v>
          </cell>
          <cell r="D671">
            <v>0</v>
          </cell>
          <cell r="F671">
            <v>0</v>
          </cell>
          <cell r="H671">
            <v>0</v>
          </cell>
          <cell r="I671" t="str">
            <v/>
          </cell>
          <cell r="K671" t="str">
            <v>ЧЕБУНИНА Арина</v>
          </cell>
          <cell r="L671" t="str">
            <v>CHEBUNINA Arina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 t="str">
            <v>RUS19980211</v>
          </cell>
          <cell r="S671" t="str">
            <v>11.02.1998</v>
          </cell>
          <cell r="T671">
            <v>0</v>
          </cell>
          <cell r="W671" t="str">
            <v>1998</v>
          </cell>
          <cell r="X671">
            <v>0</v>
          </cell>
          <cell r="Y671">
            <v>0</v>
          </cell>
          <cell r="Z671" t="str">
            <v>RUS</v>
          </cell>
          <cell r="AA671">
            <v>0</v>
          </cell>
          <cell r="AB671">
            <v>0</v>
          </cell>
          <cell r="AC671" t="str">
            <v>КМС</v>
          </cell>
        </row>
        <row r="672">
          <cell r="D672">
            <v>0</v>
          </cell>
          <cell r="F672">
            <v>0</v>
          </cell>
          <cell r="H672">
            <v>0</v>
          </cell>
          <cell r="I672" t="str">
            <v/>
          </cell>
          <cell r="K672" t="str">
            <v>ЧЕКИНА Александра</v>
          </cell>
          <cell r="L672" t="str">
            <v>CHEKINA Aleksandra</v>
          </cell>
          <cell r="M672" t="str">
            <v>CHEKINA</v>
          </cell>
          <cell r="N672" t="str">
            <v>Aleksandra</v>
          </cell>
          <cell r="O672" t="str">
            <v>*</v>
          </cell>
          <cell r="P672">
            <v>10007515561</v>
          </cell>
          <cell r="Q672">
            <v>0</v>
          </cell>
          <cell r="R672" t="str">
            <v xml:space="preserve">RUS19930210 </v>
          </cell>
          <cell r="S672" t="str">
            <v>10.02.1993</v>
          </cell>
          <cell r="T672">
            <v>0</v>
          </cell>
          <cell r="W672" t="str">
            <v>1993</v>
          </cell>
          <cell r="X672">
            <v>0</v>
          </cell>
          <cell r="Y672">
            <v>0</v>
          </cell>
          <cell r="Z672" t="str">
            <v>RUS</v>
          </cell>
          <cell r="AA672">
            <v>0</v>
          </cell>
          <cell r="AB672">
            <v>0</v>
          </cell>
          <cell r="AC672" t="str">
            <v>МСМК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 t="str">
            <v/>
          </cell>
          <cell r="J673" t="str">
            <v>***</v>
          </cell>
          <cell r="K673" t="str">
            <v>ЧЕКИНА Александра</v>
          </cell>
          <cell r="L673" t="str">
            <v>CHEKINA Aleksandra</v>
          </cell>
          <cell r="M673" t="str">
            <v>CHEKINA</v>
          </cell>
          <cell r="N673" t="str">
            <v>Aleksandra</v>
          </cell>
          <cell r="O673" t="str">
            <v>*</v>
          </cell>
          <cell r="P673">
            <v>10055917349</v>
          </cell>
          <cell r="Q673">
            <v>0</v>
          </cell>
          <cell r="R673" t="str">
            <v>RUS20040504</v>
          </cell>
          <cell r="S673" t="str">
            <v>04.05.2004</v>
          </cell>
          <cell r="T673">
            <v>0</v>
          </cell>
          <cell r="U673">
            <v>0</v>
          </cell>
          <cell r="V673">
            <v>0</v>
          </cell>
          <cell r="W673" t="str">
            <v>2004</v>
          </cell>
          <cell r="X673">
            <v>0</v>
          </cell>
          <cell r="Y673">
            <v>0</v>
          </cell>
          <cell r="Z673" t="str">
            <v>RUS</v>
          </cell>
          <cell r="AA673">
            <v>0</v>
          </cell>
          <cell r="AB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 t="str">
            <v/>
          </cell>
          <cell r="K674" t="str">
            <v>ЧЕМЕЗОВА Ольга</v>
          </cell>
          <cell r="L674" t="str">
            <v>CHEMEZOVA Olga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 t="str">
            <v xml:space="preserve">RUS19840513 </v>
          </cell>
          <cell r="S674" t="str">
            <v>13.05.1984</v>
          </cell>
          <cell r="T674">
            <v>0</v>
          </cell>
          <cell r="U674">
            <v>0</v>
          </cell>
          <cell r="V674">
            <v>0</v>
          </cell>
          <cell r="W674" t="str">
            <v>1984</v>
          </cell>
          <cell r="X674">
            <v>0</v>
          </cell>
          <cell r="Y674">
            <v>0</v>
          </cell>
          <cell r="Z674" t="str">
            <v>RUS</v>
          </cell>
          <cell r="AA674">
            <v>0</v>
          </cell>
          <cell r="AB674">
            <v>0</v>
          </cell>
        </row>
        <row r="675">
          <cell r="B675">
            <v>0</v>
          </cell>
          <cell r="D675">
            <v>0</v>
          </cell>
          <cell r="F675">
            <v>0</v>
          </cell>
          <cell r="H675">
            <v>0</v>
          </cell>
          <cell r="I675" t="str">
            <v/>
          </cell>
          <cell r="K675" t="str">
            <v>ЧЕПУРОВА Софья</v>
          </cell>
          <cell r="L675" t="str">
            <v>CHEPUROVA Sofia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 t="str">
            <v>RUS19980611</v>
          </cell>
          <cell r="S675" t="str">
            <v>11.06.1998</v>
          </cell>
          <cell r="T675">
            <v>0</v>
          </cell>
          <cell r="W675" t="str">
            <v>1998</v>
          </cell>
          <cell r="X675">
            <v>0</v>
          </cell>
          <cell r="Y675">
            <v>0</v>
          </cell>
          <cell r="Z675" t="str">
            <v>RUS</v>
          </cell>
          <cell r="AA675">
            <v>0</v>
          </cell>
          <cell r="AB675">
            <v>0</v>
          </cell>
          <cell r="AC675" t="str">
            <v>КМС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 t="str">
            <v/>
          </cell>
          <cell r="J676" t="str">
            <v>**</v>
          </cell>
          <cell r="K676" t="str">
            <v>ЧЕРЕНКОВА Виктория</v>
          </cell>
          <cell r="L676" t="str">
            <v>CHERENKOVA Viktoria</v>
          </cell>
          <cell r="M676" t="str">
            <v>CHERENKOVA</v>
          </cell>
          <cell r="N676" t="str">
            <v>Viktoria</v>
          </cell>
          <cell r="O676" t="str">
            <v>*</v>
          </cell>
          <cell r="P676">
            <v>10052471021</v>
          </cell>
          <cell r="Q676">
            <v>0</v>
          </cell>
          <cell r="R676" t="str">
            <v>RUS20030228</v>
          </cell>
          <cell r="S676" t="str">
            <v>28.02.2003</v>
          </cell>
          <cell r="T676" t="str">
            <v>Воронежская область</v>
          </cell>
          <cell r="U676">
            <v>0</v>
          </cell>
          <cell r="V676" t="str">
            <v>СДЮСШОР №8</v>
          </cell>
          <cell r="W676" t="str">
            <v>2003</v>
          </cell>
          <cell r="X676">
            <v>0</v>
          </cell>
          <cell r="Y676">
            <v>0</v>
          </cell>
          <cell r="Z676" t="str">
            <v>RUS</v>
          </cell>
          <cell r="AA676">
            <v>0</v>
          </cell>
          <cell r="AB676">
            <v>0</v>
          </cell>
          <cell r="AC676" t="str">
            <v>КМС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 t="str">
            <v/>
          </cell>
          <cell r="J677" t="str">
            <v>**</v>
          </cell>
          <cell r="K677" t="str">
            <v>ЧЕРНОБОЙ Юлия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 t="str">
            <v>RUS20021007</v>
          </cell>
          <cell r="S677" t="str">
            <v>07.10.2002</v>
          </cell>
          <cell r="T677" t="str">
            <v>Краснодарский край</v>
          </cell>
          <cell r="V677" t="str">
            <v>Каневская СШ</v>
          </cell>
          <cell r="W677" t="str">
            <v>2002</v>
          </cell>
          <cell r="X677">
            <v>0</v>
          </cell>
          <cell r="Y677">
            <v>0</v>
          </cell>
          <cell r="Z677" t="str">
            <v>RUS</v>
          </cell>
          <cell r="AA677">
            <v>0</v>
          </cell>
          <cell r="AB677">
            <v>0</v>
          </cell>
        </row>
        <row r="678">
          <cell r="A678">
            <v>0</v>
          </cell>
          <cell r="B678">
            <v>0</v>
          </cell>
          <cell r="D678">
            <v>0</v>
          </cell>
          <cell r="F678">
            <v>0</v>
          </cell>
          <cell r="H678">
            <v>0</v>
          </cell>
          <cell r="I678" t="str">
            <v/>
          </cell>
          <cell r="K678" t="str">
            <v>ЧЕРНОВА Анастасия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 t="str">
            <v>RUS20000816</v>
          </cell>
          <cell r="S678" t="str">
            <v>16.08.2000</v>
          </cell>
          <cell r="T678">
            <v>0</v>
          </cell>
          <cell r="W678" t="str">
            <v>2000</v>
          </cell>
          <cell r="X678">
            <v>0</v>
          </cell>
          <cell r="Y678">
            <v>0</v>
          </cell>
          <cell r="Z678" t="str">
            <v>RUS</v>
          </cell>
          <cell r="AA678">
            <v>0</v>
          </cell>
          <cell r="AB678">
            <v>0</v>
          </cell>
        </row>
        <row r="679">
          <cell r="D679">
            <v>0</v>
          </cell>
          <cell r="F679">
            <v>0</v>
          </cell>
          <cell r="H679">
            <v>0</v>
          </cell>
          <cell r="I679" t="str">
            <v/>
          </cell>
          <cell r="K679" t="str">
            <v>ЧЕРНОВА Наталья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RUS20000626</v>
          </cell>
          <cell r="S679" t="str">
            <v>26.06.2000</v>
          </cell>
          <cell r="T679">
            <v>0</v>
          </cell>
          <cell r="W679" t="str">
            <v>2000</v>
          </cell>
          <cell r="X679">
            <v>0</v>
          </cell>
          <cell r="Y679">
            <v>0</v>
          </cell>
          <cell r="Z679" t="str">
            <v>RUS</v>
          </cell>
          <cell r="AA679">
            <v>0</v>
          </cell>
          <cell r="AB679">
            <v>0</v>
          </cell>
        </row>
        <row r="680">
          <cell r="A680">
            <v>0</v>
          </cell>
          <cell r="D680">
            <v>0</v>
          </cell>
          <cell r="F680">
            <v>0</v>
          </cell>
          <cell r="H680">
            <v>0</v>
          </cell>
          <cell r="I680" t="str">
            <v/>
          </cell>
          <cell r="J680" t="str">
            <v>**</v>
          </cell>
          <cell r="K680" t="str">
            <v>ЧЕРНЫШЕВА Елена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 t="str">
            <v>RUS20020206</v>
          </cell>
          <cell r="S680" t="str">
            <v>06.02.2002</v>
          </cell>
          <cell r="T680">
            <v>0</v>
          </cell>
          <cell r="W680" t="str">
            <v>2002</v>
          </cell>
          <cell r="X680">
            <v>0</v>
          </cell>
          <cell r="Y680">
            <v>0</v>
          </cell>
          <cell r="Z680" t="str">
            <v>RUS</v>
          </cell>
          <cell r="AA680">
            <v>0</v>
          </cell>
          <cell r="AB680">
            <v>0</v>
          </cell>
          <cell r="AC680" t="str">
            <v>КМС</v>
          </cell>
        </row>
        <row r="681">
          <cell r="A681">
            <v>0</v>
          </cell>
          <cell r="D681">
            <v>0</v>
          </cell>
          <cell r="E681">
            <v>0</v>
          </cell>
          <cell r="F681">
            <v>0</v>
          </cell>
          <cell r="H681">
            <v>0</v>
          </cell>
          <cell r="I681" t="str">
            <v/>
          </cell>
          <cell r="K681" t="str">
            <v>ЧЕРНЫШЕВА Кристина</v>
          </cell>
          <cell r="L681" t="str">
            <v>CHERNYSHEVA Kristina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 t="str">
            <v xml:space="preserve">RUS19900106 </v>
          </cell>
          <cell r="S681" t="str">
            <v>06.01.1990</v>
          </cell>
          <cell r="T681">
            <v>0</v>
          </cell>
          <cell r="W681" t="str">
            <v>1990</v>
          </cell>
          <cell r="X681">
            <v>0</v>
          </cell>
          <cell r="Y681">
            <v>0</v>
          </cell>
          <cell r="Z681" t="str">
            <v>RUS</v>
          </cell>
          <cell r="AA681">
            <v>0</v>
          </cell>
          <cell r="AB681">
            <v>0</v>
          </cell>
        </row>
        <row r="682"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H682">
            <v>0</v>
          </cell>
          <cell r="I682" t="str">
            <v/>
          </cell>
          <cell r="K682" t="str">
            <v>ЧЕРНЫШОВА Галина</v>
          </cell>
          <cell r="L682" t="str">
            <v>CHERNYSHOVA Galina</v>
          </cell>
          <cell r="M682" t="str">
            <v>CHERNYSHOVA</v>
          </cell>
          <cell r="N682" t="str">
            <v>Galina</v>
          </cell>
          <cell r="O682" t="str">
            <v>*</v>
          </cell>
          <cell r="P682">
            <v>10010084849</v>
          </cell>
          <cell r="Q682">
            <v>0</v>
          </cell>
          <cell r="R682" t="str">
            <v xml:space="preserve">RUS19931121 </v>
          </cell>
          <cell r="S682" t="str">
            <v>21.11.1993</v>
          </cell>
          <cell r="T682" t="str">
            <v>Санкт-Петербург</v>
          </cell>
          <cell r="V682" t="str">
            <v>Ворон.обл. - СШОР им.Коренькова</v>
          </cell>
          <cell r="W682" t="str">
            <v>1993</v>
          </cell>
          <cell r="X682">
            <v>0</v>
          </cell>
          <cell r="Y682">
            <v>0</v>
          </cell>
          <cell r="Z682" t="str">
            <v>RUS</v>
          </cell>
          <cell r="AA682">
            <v>0</v>
          </cell>
          <cell r="AB682">
            <v>0</v>
          </cell>
          <cell r="AC682" t="str">
            <v>МС</v>
          </cell>
        </row>
        <row r="683">
          <cell r="A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 t="str">
            <v/>
          </cell>
          <cell r="K683" t="str">
            <v>ЧЕЧНЕВА Дарья</v>
          </cell>
          <cell r="L683" t="str">
            <v>CHECHNEVA Daria</v>
          </cell>
          <cell r="M683" t="str">
            <v>CHECHNEVA</v>
          </cell>
          <cell r="N683" t="str">
            <v>Daria</v>
          </cell>
          <cell r="O683" t="str">
            <v>*</v>
          </cell>
          <cell r="P683">
            <v>10010201451</v>
          </cell>
          <cell r="Q683">
            <v>0</v>
          </cell>
          <cell r="R683" t="str">
            <v>RUS19970424</v>
          </cell>
          <cell r="S683" t="str">
            <v>24.04.1997</v>
          </cell>
          <cell r="T683">
            <v>0</v>
          </cell>
          <cell r="W683" t="str">
            <v>1997</v>
          </cell>
          <cell r="X683">
            <v>0</v>
          </cell>
          <cell r="Y683">
            <v>0</v>
          </cell>
          <cell r="Z683" t="str">
            <v>RUS</v>
          </cell>
          <cell r="AA683">
            <v>0</v>
          </cell>
          <cell r="AB683">
            <v>0</v>
          </cell>
          <cell r="AC683" t="str">
            <v>КМС</v>
          </cell>
        </row>
        <row r="684">
          <cell r="A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H684">
            <v>0</v>
          </cell>
          <cell r="I684" t="str">
            <v/>
          </cell>
          <cell r="K684" t="str">
            <v>ЧИГРИНА Полина</v>
          </cell>
          <cell r="L684" t="str">
            <v>CHIGRINA Polina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 t="str">
            <v xml:space="preserve">RUS19951120 </v>
          </cell>
          <cell r="S684" t="str">
            <v>20.11.1995</v>
          </cell>
          <cell r="T684">
            <v>0</v>
          </cell>
          <cell r="W684" t="str">
            <v>1995</v>
          </cell>
          <cell r="X684">
            <v>0</v>
          </cell>
          <cell r="Y684">
            <v>0</v>
          </cell>
          <cell r="Z684" t="str">
            <v>RUS</v>
          </cell>
          <cell r="AA684">
            <v>0</v>
          </cell>
          <cell r="AB684">
            <v>0</v>
          </cell>
        </row>
        <row r="685">
          <cell r="A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H685">
            <v>0</v>
          </cell>
          <cell r="I685" t="str">
            <v/>
          </cell>
          <cell r="K685" t="str">
            <v>ЧИКУНОВА Екатерина</v>
          </cell>
          <cell r="L685" t="str">
            <v>CHIKUNOVA Ekaterina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 t="str">
            <v xml:space="preserve">RUS19930328 </v>
          </cell>
          <cell r="S685" t="str">
            <v>28.03.1993</v>
          </cell>
          <cell r="T685">
            <v>0</v>
          </cell>
          <cell r="W685" t="str">
            <v>1993</v>
          </cell>
          <cell r="X685">
            <v>0</v>
          </cell>
          <cell r="Y685">
            <v>0</v>
          </cell>
          <cell r="Z685" t="str">
            <v>RUS</v>
          </cell>
          <cell r="AA685">
            <v>0</v>
          </cell>
          <cell r="AB685">
            <v>0</v>
          </cell>
        </row>
        <row r="686">
          <cell r="D686">
            <v>0</v>
          </cell>
          <cell r="F686">
            <v>0</v>
          </cell>
          <cell r="H686">
            <v>0</v>
          </cell>
          <cell r="I686" t="str">
            <v/>
          </cell>
          <cell r="K686" t="str">
            <v>ЧИРУХИНА Ольга</v>
          </cell>
          <cell r="L686" t="str">
            <v>CHIRUKHINA Olga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 t="str">
            <v>RUS19960904</v>
          </cell>
          <cell r="S686" t="str">
            <v>04.09.1996</v>
          </cell>
          <cell r="T686">
            <v>0</v>
          </cell>
          <cell r="V686">
            <v>0</v>
          </cell>
          <cell r="W686" t="str">
            <v>1996</v>
          </cell>
          <cell r="X686">
            <v>0</v>
          </cell>
          <cell r="Y686">
            <v>0</v>
          </cell>
          <cell r="Z686" t="str">
            <v>RUS</v>
          </cell>
          <cell r="AA686">
            <v>0</v>
          </cell>
          <cell r="AB686">
            <v>0</v>
          </cell>
          <cell r="AC686" t="str">
            <v>МС</v>
          </cell>
        </row>
        <row r="687">
          <cell r="A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 t="str">
            <v/>
          </cell>
          <cell r="J687" t="str">
            <v>**</v>
          </cell>
          <cell r="K687" t="str">
            <v>ЧУДАЕВА Анастасия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 t="str">
            <v>RUS20030712</v>
          </cell>
          <cell r="S687" t="str">
            <v>12.07.2003</v>
          </cell>
          <cell r="T687">
            <v>0</v>
          </cell>
          <cell r="U687">
            <v>0</v>
          </cell>
          <cell r="W687" t="str">
            <v>2003</v>
          </cell>
          <cell r="X687">
            <v>0</v>
          </cell>
          <cell r="Y687">
            <v>0</v>
          </cell>
          <cell r="Z687" t="str">
            <v>RUS</v>
          </cell>
          <cell r="AA687">
            <v>0</v>
          </cell>
          <cell r="AB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H688">
            <v>0</v>
          </cell>
          <cell r="I688" t="str">
            <v/>
          </cell>
          <cell r="K688" t="str">
            <v>ЧУЛКОВА Анастасия</v>
          </cell>
          <cell r="L688" t="str">
            <v>CHULKOVA Anastasia</v>
          </cell>
          <cell r="M688" t="str">
            <v>CHULKOVA</v>
          </cell>
          <cell r="N688" t="str">
            <v>Anastasia</v>
          </cell>
          <cell r="O688" t="str">
            <v>*</v>
          </cell>
          <cell r="P688">
            <v>10003100849</v>
          </cell>
          <cell r="Q688">
            <v>0</v>
          </cell>
          <cell r="R688" t="str">
            <v>RUS19850307</v>
          </cell>
          <cell r="S688" t="str">
            <v>07.03.1985</v>
          </cell>
          <cell r="T688" t="str">
            <v>Республика Татарстан</v>
          </cell>
          <cell r="V688" t="str">
            <v>"ТатНефтьВело", ЦСП</v>
          </cell>
          <cell r="W688" t="str">
            <v>1985</v>
          </cell>
          <cell r="X688">
            <v>0</v>
          </cell>
          <cell r="Y688">
            <v>0</v>
          </cell>
          <cell r="Z688" t="str">
            <v>RUS</v>
          </cell>
          <cell r="AA688">
            <v>0</v>
          </cell>
          <cell r="AB688">
            <v>0</v>
          </cell>
          <cell r="AC688" t="str">
            <v>ЗМС</v>
          </cell>
        </row>
        <row r="689">
          <cell r="A689">
            <v>0</v>
          </cell>
          <cell r="D689">
            <v>0</v>
          </cell>
          <cell r="F689">
            <v>0</v>
          </cell>
          <cell r="H689">
            <v>0</v>
          </cell>
          <cell r="I689" t="str">
            <v/>
          </cell>
          <cell r="J689" t="str">
            <v>**</v>
          </cell>
          <cell r="K689" t="str">
            <v>ЧУЛКОВА София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 t="str">
            <v>RUS20020823</v>
          </cell>
          <cell r="S689" t="str">
            <v>23.08.2002</v>
          </cell>
          <cell r="T689" t="str">
            <v>Пензенская область</v>
          </cell>
          <cell r="V689" t="str">
            <v>ДЮСШ №4</v>
          </cell>
          <cell r="W689" t="str">
            <v>2002</v>
          </cell>
          <cell r="X689">
            <v>0</v>
          </cell>
          <cell r="Y689">
            <v>0</v>
          </cell>
          <cell r="Z689" t="str">
            <v>RUS</v>
          </cell>
          <cell r="AA689">
            <v>0</v>
          </cell>
          <cell r="AB689">
            <v>0</v>
          </cell>
        </row>
        <row r="690">
          <cell r="A690">
            <v>0</v>
          </cell>
          <cell r="D690">
            <v>0</v>
          </cell>
          <cell r="E690">
            <v>0</v>
          </cell>
          <cell r="F690">
            <v>0</v>
          </cell>
          <cell r="H690">
            <v>0</v>
          </cell>
          <cell r="I690" t="str">
            <v/>
          </cell>
          <cell r="J690" t="str">
            <v>**</v>
          </cell>
          <cell r="K690" t="str">
            <v>ЧУРИКОВА Ирина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 t="str">
            <v>RUS20031227</v>
          </cell>
          <cell r="S690" t="str">
            <v>27.12.2003</v>
          </cell>
          <cell r="T690" t="str">
            <v>Воронежская область</v>
          </cell>
          <cell r="V690" t="str">
            <v>СШОР №1</v>
          </cell>
          <cell r="W690" t="str">
            <v>2003</v>
          </cell>
          <cell r="X690">
            <v>0</v>
          </cell>
          <cell r="Y690">
            <v>0</v>
          </cell>
          <cell r="Z690" t="str">
            <v>RUS</v>
          </cell>
          <cell r="AA690">
            <v>0</v>
          </cell>
          <cell r="AB690">
            <v>0</v>
          </cell>
        </row>
        <row r="691">
          <cell r="D691">
            <v>0</v>
          </cell>
          <cell r="F691">
            <v>0</v>
          </cell>
          <cell r="H691">
            <v>0</v>
          </cell>
          <cell r="I691" t="str">
            <v/>
          </cell>
          <cell r="K691" t="str">
            <v>ЧУРСИНА Анвстасия</v>
          </cell>
          <cell r="L691" t="str">
            <v>CHURSINA Anastasiia</v>
          </cell>
          <cell r="M691" t="str">
            <v>CHURSINA</v>
          </cell>
          <cell r="N691" t="str">
            <v>Anastasiia</v>
          </cell>
          <cell r="O691" t="str">
            <v>*</v>
          </cell>
          <cell r="P691">
            <v>10008676228</v>
          </cell>
          <cell r="Q691">
            <v>0</v>
          </cell>
          <cell r="R691" t="str">
            <v>RUS19950407</v>
          </cell>
          <cell r="S691" t="str">
            <v>07.04.1995</v>
          </cell>
          <cell r="T691" t="str">
            <v>Санкт-Петербург</v>
          </cell>
          <cell r="U691" t="str">
            <v>BTC</v>
          </cell>
          <cell r="V691" t="str">
            <v>СШОР Петродворцового р-на СПб</v>
          </cell>
          <cell r="W691" t="str">
            <v>1995</v>
          </cell>
          <cell r="X691">
            <v>0</v>
          </cell>
          <cell r="Y691">
            <v>0</v>
          </cell>
          <cell r="Z691" t="str">
            <v>RUS</v>
          </cell>
          <cell r="AA691">
            <v>0</v>
          </cell>
          <cell r="AB691">
            <v>0</v>
          </cell>
          <cell r="AC691" t="str">
            <v>МС</v>
          </cell>
        </row>
        <row r="692">
          <cell r="A692">
            <v>0</v>
          </cell>
          <cell r="D692">
            <v>0</v>
          </cell>
          <cell r="F692">
            <v>0</v>
          </cell>
          <cell r="H692">
            <v>0</v>
          </cell>
          <cell r="I692" t="str">
            <v/>
          </cell>
          <cell r="K692" t="str">
            <v>ШАВАЛЕЕВА Аделя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 t="str">
            <v>RUS19990728</v>
          </cell>
          <cell r="S692" t="str">
            <v>28.07.1999</v>
          </cell>
          <cell r="T692" t="str">
            <v>Республика Татарстан</v>
          </cell>
          <cell r="W692" t="str">
            <v>1999</v>
          </cell>
          <cell r="X692">
            <v>0</v>
          </cell>
          <cell r="Y692">
            <v>0</v>
          </cell>
          <cell r="Z692" t="str">
            <v>RUS</v>
          </cell>
          <cell r="AA692">
            <v>0</v>
          </cell>
          <cell r="AB692">
            <v>0</v>
          </cell>
          <cell r="AC692" t="str">
            <v>КМС</v>
          </cell>
        </row>
        <row r="693">
          <cell r="A693">
            <v>0</v>
          </cell>
          <cell r="D693">
            <v>0</v>
          </cell>
          <cell r="F693">
            <v>0</v>
          </cell>
          <cell r="H693">
            <v>0</v>
          </cell>
          <cell r="I693" t="str">
            <v/>
          </cell>
          <cell r="K693" t="str">
            <v>ШАВЕНЗОВА Анна</v>
          </cell>
          <cell r="L693" t="str">
            <v>SHAVENZOVA Anna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 t="str">
            <v xml:space="preserve">RUS19891015 </v>
          </cell>
          <cell r="S693" t="str">
            <v>15.10.1989</v>
          </cell>
          <cell r="T693">
            <v>0</v>
          </cell>
          <cell r="W693" t="str">
            <v>1989</v>
          </cell>
          <cell r="X693">
            <v>0</v>
          </cell>
          <cell r="Y693">
            <v>0</v>
          </cell>
          <cell r="Z693" t="str">
            <v>RUS</v>
          </cell>
          <cell r="AA693">
            <v>0</v>
          </cell>
          <cell r="AB693">
            <v>0</v>
          </cell>
        </row>
        <row r="694">
          <cell r="D694">
            <v>0</v>
          </cell>
          <cell r="F694">
            <v>0</v>
          </cell>
          <cell r="H694">
            <v>0</v>
          </cell>
          <cell r="I694" t="str">
            <v/>
          </cell>
          <cell r="J694" t="str">
            <v>**</v>
          </cell>
          <cell r="K694" t="str">
            <v>ШАВЕР Ева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 t="str">
            <v>RUS20030318</v>
          </cell>
          <cell r="S694" t="str">
            <v>18.03.2003</v>
          </cell>
          <cell r="T694" t="str">
            <v>Хабаровский край</v>
          </cell>
          <cell r="V694" t="str">
            <v>ДЮСШ "Максимум"</v>
          </cell>
          <cell r="W694" t="str">
            <v>2003</v>
          </cell>
          <cell r="X694">
            <v>0</v>
          </cell>
          <cell r="Y694">
            <v>0</v>
          </cell>
          <cell r="Z694" t="str">
            <v>RUS</v>
          </cell>
          <cell r="AA694">
            <v>0</v>
          </cell>
          <cell r="AB694">
            <v>0</v>
          </cell>
        </row>
        <row r="695">
          <cell r="A695">
            <v>0</v>
          </cell>
          <cell r="D695">
            <v>0</v>
          </cell>
          <cell r="F695">
            <v>0</v>
          </cell>
          <cell r="H695">
            <v>0</v>
          </cell>
          <cell r="I695" t="str">
            <v/>
          </cell>
          <cell r="K695" t="str">
            <v>ШАДРИНА Александра</v>
          </cell>
          <cell r="L695" t="str">
            <v>SHADRINA Aleksandra</v>
          </cell>
          <cell r="M695" t="str">
            <v>SHADRINA</v>
          </cell>
          <cell r="N695" t="str">
            <v>Aleksandra</v>
          </cell>
          <cell r="O695" t="str">
            <v>*</v>
          </cell>
          <cell r="P695">
            <v>10015266669</v>
          </cell>
          <cell r="Q695">
            <v>0</v>
          </cell>
          <cell r="R695" t="str">
            <v>RUS19990103</v>
          </cell>
          <cell r="S695" t="str">
            <v>03.01.1999</v>
          </cell>
          <cell r="T695" t="str">
            <v>Санкт-Петербург</v>
          </cell>
          <cell r="V695" t="str">
            <v>Удмуртская Р-ка - СШОР им.Коренькова</v>
          </cell>
          <cell r="W695" t="str">
            <v>1999</v>
          </cell>
          <cell r="X695">
            <v>0</v>
          </cell>
          <cell r="Y695">
            <v>0</v>
          </cell>
          <cell r="Z695" t="str">
            <v>RUS</v>
          </cell>
          <cell r="AA695">
            <v>0</v>
          </cell>
          <cell r="AB695">
            <v>0</v>
          </cell>
          <cell r="AC695" t="str">
            <v>МС</v>
          </cell>
        </row>
        <row r="696">
          <cell r="D696">
            <v>0</v>
          </cell>
          <cell r="F696">
            <v>0</v>
          </cell>
          <cell r="H696">
            <v>0</v>
          </cell>
          <cell r="I696" t="str">
            <v/>
          </cell>
          <cell r="K696" t="str">
            <v>ШАДРИНА Надежда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 t="str">
            <v>RUS20010127</v>
          </cell>
          <cell r="S696" t="str">
            <v>27.01.2001</v>
          </cell>
          <cell r="T696">
            <v>0</v>
          </cell>
          <cell r="W696" t="str">
            <v>2001</v>
          </cell>
          <cell r="X696">
            <v>0</v>
          </cell>
          <cell r="Y696">
            <v>0</v>
          </cell>
          <cell r="Z696" t="str">
            <v>RUS</v>
          </cell>
          <cell r="AA696">
            <v>0</v>
          </cell>
          <cell r="AB696">
            <v>0</v>
          </cell>
        </row>
        <row r="697">
          <cell r="A697">
            <v>0</v>
          </cell>
          <cell r="D697">
            <v>0</v>
          </cell>
          <cell r="F697">
            <v>0</v>
          </cell>
          <cell r="H697">
            <v>0</v>
          </cell>
          <cell r="I697" t="str">
            <v/>
          </cell>
          <cell r="K697" t="str">
            <v>ШАЕВА Анастасия</v>
          </cell>
          <cell r="L697" t="str">
            <v>SHAEVA Anastasiia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 t="str">
            <v xml:space="preserve">RUS19911214 </v>
          </cell>
          <cell r="S697" t="str">
            <v>14.12.1991</v>
          </cell>
          <cell r="T697">
            <v>0</v>
          </cell>
          <cell r="W697" t="str">
            <v>1991</v>
          </cell>
          <cell r="X697">
            <v>0</v>
          </cell>
          <cell r="Y697">
            <v>0</v>
          </cell>
          <cell r="Z697" t="str">
            <v>RUS</v>
          </cell>
          <cell r="AA697">
            <v>0</v>
          </cell>
          <cell r="AB697">
            <v>0</v>
          </cell>
        </row>
        <row r="698">
          <cell r="D698">
            <v>0</v>
          </cell>
          <cell r="F698">
            <v>0</v>
          </cell>
          <cell r="H698">
            <v>0</v>
          </cell>
          <cell r="I698" t="str">
            <v/>
          </cell>
          <cell r="K698" t="str">
            <v>ШАЙДУЛЛИНА Алина</v>
          </cell>
          <cell r="L698" t="str">
            <v>SHAIDULLINA Alina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 t="str">
            <v>RUS19980504</v>
          </cell>
          <cell r="S698" t="str">
            <v>04.05.1998</v>
          </cell>
          <cell r="T698">
            <v>0</v>
          </cell>
          <cell r="W698" t="str">
            <v>1998</v>
          </cell>
          <cell r="X698">
            <v>0</v>
          </cell>
          <cell r="Y698">
            <v>0</v>
          </cell>
          <cell r="Z698" t="str">
            <v>RUS</v>
          </cell>
          <cell r="AA698">
            <v>0</v>
          </cell>
          <cell r="AB698">
            <v>0</v>
          </cell>
          <cell r="AC698" t="str">
            <v>КМС</v>
          </cell>
        </row>
        <row r="699">
          <cell r="A699">
            <v>0</v>
          </cell>
          <cell r="D699">
            <v>0</v>
          </cell>
          <cell r="F699">
            <v>0</v>
          </cell>
          <cell r="H699">
            <v>0</v>
          </cell>
          <cell r="I699" t="str">
            <v/>
          </cell>
          <cell r="J699" t="str">
            <v>**</v>
          </cell>
          <cell r="K699" t="str">
            <v>ШАКИРОВА Дарья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 t="str">
            <v>RUS20030519</v>
          </cell>
          <cell r="S699" t="str">
            <v>19.05.2003</v>
          </cell>
          <cell r="T699" t="str">
            <v>Пензенская область</v>
          </cell>
          <cell r="V699" t="str">
            <v>ДЮСШ №4</v>
          </cell>
          <cell r="W699" t="str">
            <v>2003</v>
          </cell>
          <cell r="X699">
            <v>0</v>
          </cell>
          <cell r="Y699">
            <v>0</v>
          </cell>
          <cell r="Z699" t="str">
            <v>RUS</v>
          </cell>
          <cell r="AA699">
            <v>0</v>
          </cell>
          <cell r="AB699">
            <v>0</v>
          </cell>
        </row>
        <row r="700">
          <cell r="D700">
            <v>0</v>
          </cell>
          <cell r="F700">
            <v>0</v>
          </cell>
          <cell r="H700">
            <v>0</v>
          </cell>
          <cell r="I700" t="str">
            <v/>
          </cell>
          <cell r="K700" t="str">
            <v>ШАЛЬНЕВА Алена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 t="str">
            <v>RUS20010911</v>
          </cell>
          <cell r="S700" t="str">
            <v>11.09.2001</v>
          </cell>
          <cell r="T700" t="str">
            <v>Ростовская область</v>
          </cell>
          <cell r="V700" t="str">
            <v>РОСВЕЛО, СШОР №15</v>
          </cell>
          <cell r="W700" t="str">
            <v>2001</v>
          </cell>
          <cell r="X700">
            <v>0</v>
          </cell>
          <cell r="Y700">
            <v>0</v>
          </cell>
          <cell r="Z700" t="str">
            <v>RUS</v>
          </cell>
          <cell r="AA700">
            <v>0</v>
          </cell>
          <cell r="AB700">
            <v>0</v>
          </cell>
        </row>
        <row r="701">
          <cell r="A701">
            <v>0</v>
          </cell>
          <cell r="B701">
            <v>0</v>
          </cell>
          <cell r="D701">
            <v>0</v>
          </cell>
          <cell r="F701">
            <v>0</v>
          </cell>
          <cell r="H701">
            <v>0</v>
          </cell>
          <cell r="I701" t="str">
            <v/>
          </cell>
          <cell r="J701" t="str">
            <v>**</v>
          </cell>
          <cell r="K701" t="str">
            <v>ШАМАЕВА Валерия</v>
          </cell>
          <cell r="L701" t="str">
            <v>SHAMAEVA Valeria</v>
          </cell>
          <cell r="M701" t="str">
            <v>SHAMAEVA</v>
          </cell>
          <cell r="N701" t="str">
            <v>Valeria</v>
          </cell>
          <cell r="O701" t="str">
            <v>*</v>
          </cell>
          <cell r="P701">
            <v>10053652300</v>
          </cell>
          <cell r="Q701">
            <v>0</v>
          </cell>
          <cell r="R701" t="str">
            <v>RUS20031113</v>
          </cell>
          <cell r="S701" t="str">
            <v>13.11.2003</v>
          </cell>
          <cell r="T701" t="str">
            <v>Воронежская область</v>
          </cell>
          <cell r="V701" t="str">
            <v>СДЮСШОР №8</v>
          </cell>
          <cell r="W701" t="str">
            <v>2003</v>
          </cell>
          <cell r="X701">
            <v>0</v>
          </cell>
          <cell r="Y701">
            <v>0</v>
          </cell>
          <cell r="Z701" t="str">
            <v>RUS</v>
          </cell>
          <cell r="AA701">
            <v>0</v>
          </cell>
          <cell r="AB701">
            <v>0</v>
          </cell>
        </row>
        <row r="702">
          <cell r="A702">
            <v>0</v>
          </cell>
          <cell r="D702">
            <v>0</v>
          </cell>
          <cell r="F702">
            <v>0</v>
          </cell>
          <cell r="H702">
            <v>0</v>
          </cell>
          <cell r="I702" t="str">
            <v/>
          </cell>
          <cell r="K702" t="str">
            <v>ШАМАЕВА Марианна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 t="str">
            <v>RUS19990414</v>
          </cell>
          <cell r="S702" t="str">
            <v>14.04.1999</v>
          </cell>
          <cell r="T702">
            <v>0</v>
          </cell>
          <cell r="W702" t="str">
            <v>1999</v>
          </cell>
          <cell r="X702">
            <v>0</v>
          </cell>
          <cell r="Y702">
            <v>0</v>
          </cell>
          <cell r="Z702" t="str">
            <v>RUS</v>
          </cell>
          <cell r="AA702">
            <v>0</v>
          </cell>
          <cell r="AB702">
            <v>0</v>
          </cell>
        </row>
        <row r="703">
          <cell r="B703">
            <v>0</v>
          </cell>
          <cell r="D703">
            <v>0</v>
          </cell>
          <cell r="F703">
            <v>0</v>
          </cell>
          <cell r="H703">
            <v>0</v>
          </cell>
          <cell r="I703" t="str">
            <v/>
          </cell>
          <cell r="K703" t="str">
            <v>ШАМАНОВА Ксения</v>
          </cell>
          <cell r="L703" t="str">
            <v>SHAMANOVA Kseniya</v>
          </cell>
          <cell r="M703" t="str">
            <v>SHAMANOVA</v>
          </cell>
          <cell r="N703" t="str">
            <v>Kseniya</v>
          </cell>
          <cell r="O703" t="str">
            <v>*</v>
          </cell>
          <cell r="P703">
            <v>10016036306</v>
          </cell>
          <cell r="Q703">
            <v>0</v>
          </cell>
          <cell r="R703" t="str">
            <v>RUS19990718</v>
          </cell>
          <cell r="S703" t="str">
            <v>18.07.1999</v>
          </cell>
          <cell r="T703" t="str">
            <v>Иркутская область</v>
          </cell>
          <cell r="V703" t="str">
            <v>"Олимпиец",ГУОР,"Байкал-ДВ",У.Сибирское</v>
          </cell>
          <cell r="W703" t="str">
            <v>1999</v>
          </cell>
          <cell r="X703">
            <v>0</v>
          </cell>
          <cell r="Y703">
            <v>0</v>
          </cell>
          <cell r="Z703" t="str">
            <v>RUS</v>
          </cell>
          <cell r="AA703">
            <v>0</v>
          </cell>
          <cell r="AB703">
            <v>0</v>
          </cell>
          <cell r="AC703" t="str">
            <v>МС</v>
          </cell>
        </row>
        <row r="704">
          <cell r="D704">
            <v>0</v>
          </cell>
          <cell r="E704">
            <v>0</v>
          </cell>
          <cell r="F704">
            <v>0</v>
          </cell>
          <cell r="H704">
            <v>0</v>
          </cell>
          <cell r="I704" t="str">
            <v/>
          </cell>
          <cell r="K704" t="str">
            <v>ШАМАНОВА Татьяна</v>
          </cell>
          <cell r="L704" t="str">
            <v>SHAMANOVA Tatiana</v>
          </cell>
          <cell r="M704" t="str">
            <v>SHAMANOVA</v>
          </cell>
          <cell r="N704" t="str">
            <v>Tatiana</v>
          </cell>
          <cell r="O704" t="str">
            <v>*</v>
          </cell>
          <cell r="P704">
            <v>10006893448</v>
          </cell>
          <cell r="Q704">
            <v>0</v>
          </cell>
          <cell r="R704" t="str">
            <v>RUS19920118</v>
          </cell>
          <cell r="S704" t="str">
            <v>18.01.1992</v>
          </cell>
          <cell r="T704" t="str">
            <v>Иркутская область</v>
          </cell>
          <cell r="V704" t="str">
            <v>"Олимпиец",ГУОР,"Байкал-ДВ",У.Сибирское</v>
          </cell>
          <cell r="W704" t="str">
            <v>1992</v>
          </cell>
          <cell r="X704">
            <v>0</v>
          </cell>
          <cell r="Y704">
            <v>0</v>
          </cell>
          <cell r="Z704" t="str">
            <v>RUS</v>
          </cell>
          <cell r="AA704">
            <v>0</v>
          </cell>
          <cell r="AB704">
            <v>0</v>
          </cell>
          <cell r="AC704" t="str">
            <v>МС</v>
          </cell>
        </row>
        <row r="705">
          <cell r="B705">
            <v>0</v>
          </cell>
          <cell r="D705">
            <v>0</v>
          </cell>
          <cell r="F705">
            <v>0</v>
          </cell>
          <cell r="H705">
            <v>0</v>
          </cell>
          <cell r="I705" t="str">
            <v/>
          </cell>
          <cell r="K705" t="str">
            <v>ШАРАБРИНА Анастасия</v>
          </cell>
          <cell r="L705" t="str">
            <v>SHARABRINA Anastasia</v>
          </cell>
          <cell r="M705" t="str">
            <v>SHARABRINA</v>
          </cell>
          <cell r="N705" t="str">
            <v>Anastasia</v>
          </cell>
          <cell r="O705" t="str">
            <v>*</v>
          </cell>
          <cell r="P705">
            <v>10034967167</v>
          </cell>
          <cell r="Q705">
            <v>0</v>
          </cell>
          <cell r="R705" t="str">
            <v>RUS19990129</v>
          </cell>
          <cell r="S705" t="str">
            <v>29.01.1999</v>
          </cell>
          <cell r="T705" t="str">
            <v>Челябинская область</v>
          </cell>
          <cell r="V705" t="str">
            <v>СШОР №2 г.Копейск</v>
          </cell>
          <cell r="W705" t="str">
            <v>1999</v>
          </cell>
          <cell r="X705">
            <v>0</v>
          </cell>
          <cell r="Y705">
            <v>0</v>
          </cell>
          <cell r="Z705" t="str">
            <v>RUS</v>
          </cell>
          <cell r="AA705">
            <v>0</v>
          </cell>
          <cell r="AB705">
            <v>0</v>
          </cell>
          <cell r="AC705" t="str">
            <v>КМС</v>
          </cell>
        </row>
        <row r="706">
          <cell r="D706">
            <v>0</v>
          </cell>
          <cell r="F706">
            <v>0</v>
          </cell>
          <cell r="H706">
            <v>0</v>
          </cell>
          <cell r="I706" t="str">
            <v/>
          </cell>
          <cell r="K706" t="str">
            <v>ШАРАЕВА Екатерина</v>
          </cell>
          <cell r="L706" t="str">
            <v>SHARAEVA Ekaterina</v>
          </cell>
          <cell r="M706">
            <v>0</v>
          </cell>
          <cell r="N706">
            <v>0</v>
          </cell>
          <cell r="O706">
            <v>0</v>
          </cell>
          <cell r="R706" t="str">
            <v>RUS19920531</v>
          </cell>
          <cell r="S706" t="str">
            <v>31.05.1992</v>
          </cell>
          <cell r="T706">
            <v>0</v>
          </cell>
          <cell r="W706" t="str">
            <v>1992</v>
          </cell>
          <cell r="X706">
            <v>0</v>
          </cell>
          <cell r="Y706">
            <v>0</v>
          </cell>
          <cell r="Z706" t="str">
            <v>RUS</v>
          </cell>
          <cell r="AA706">
            <v>0</v>
          </cell>
          <cell r="AB706">
            <v>0</v>
          </cell>
        </row>
        <row r="707">
          <cell r="A707">
            <v>0</v>
          </cell>
          <cell r="D707">
            <v>0</v>
          </cell>
          <cell r="F707">
            <v>0</v>
          </cell>
          <cell r="H707">
            <v>0</v>
          </cell>
          <cell r="I707" t="str">
            <v/>
          </cell>
          <cell r="K707" t="str">
            <v>ШАРАХМАТОВА Виктория</v>
          </cell>
          <cell r="L707" t="str">
            <v>SHARAKHMATOVA Viktoriya</v>
          </cell>
          <cell r="M707" t="str">
            <v>SHARAKHMATOVA</v>
          </cell>
          <cell r="N707" t="str">
            <v>Viktoriya</v>
          </cell>
          <cell r="O707" t="str">
            <v>*</v>
          </cell>
          <cell r="P707">
            <v>10034976059</v>
          </cell>
          <cell r="Q707">
            <v>0</v>
          </cell>
          <cell r="R707" t="str">
            <v>RUS20001030</v>
          </cell>
          <cell r="S707" t="str">
            <v>30.10.2000</v>
          </cell>
          <cell r="T707" t="str">
            <v>Краснодарский край</v>
          </cell>
          <cell r="V707" t="str">
            <v>СШ "Лидер", ЦОП по в/с</v>
          </cell>
          <cell r="W707" t="str">
            <v>2000</v>
          </cell>
          <cell r="X707">
            <v>0</v>
          </cell>
          <cell r="Y707">
            <v>0</v>
          </cell>
          <cell r="Z707" t="str">
            <v>RUS</v>
          </cell>
          <cell r="AA707">
            <v>0</v>
          </cell>
          <cell r="AB707">
            <v>0</v>
          </cell>
          <cell r="AC707" t="str">
            <v>КМС</v>
          </cell>
        </row>
        <row r="708">
          <cell r="D708">
            <v>0</v>
          </cell>
          <cell r="F708">
            <v>0</v>
          </cell>
          <cell r="H708">
            <v>0</v>
          </cell>
          <cell r="I708" t="str">
            <v/>
          </cell>
          <cell r="K708" t="str">
            <v>ШАРИФУЛЛИНА Диана</v>
          </cell>
          <cell r="L708">
            <v>0</v>
          </cell>
          <cell r="M708">
            <v>0</v>
          </cell>
          <cell r="N708">
            <v>0</v>
          </cell>
          <cell r="R708" t="str">
            <v>RUS19990310</v>
          </cell>
          <cell r="S708" t="str">
            <v>10.03.1999</v>
          </cell>
          <cell r="T708">
            <v>0</v>
          </cell>
          <cell r="W708" t="str">
            <v>1999</v>
          </cell>
          <cell r="X708">
            <v>0</v>
          </cell>
          <cell r="Y708">
            <v>0</v>
          </cell>
          <cell r="Z708" t="str">
            <v>RUS</v>
          </cell>
          <cell r="AA708">
            <v>0</v>
          </cell>
          <cell r="AB708">
            <v>0</v>
          </cell>
        </row>
        <row r="709">
          <cell r="A709">
            <v>0</v>
          </cell>
          <cell r="B709">
            <v>0</v>
          </cell>
          <cell r="D709">
            <v>0</v>
          </cell>
          <cell r="F709">
            <v>0</v>
          </cell>
          <cell r="H709">
            <v>0</v>
          </cell>
          <cell r="I709" t="str">
            <v/>
          </cell>
          <cell r="K709" t="str">
            <v>ШАРОВА Александра</v>
          </cell>
          <cell r="L709" t="str">
            <v>SHAROVA Aleksandra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 t="str">
            <v>RUS19980531</v>
          </cell>
          <cell r="S709" t="str">
            <v>31.05.1998</v>
          </cell>
          <cell r="T709">
            <v>0</v>
          </cell>
          <cell r="V709">
            <v>0</v>
          </cell>
          <cell r="W709" t="str">
            <v>1998</v>
          </cell>
          <cell r="X709">
            <v>0</v>
          </cell>
          <cell r="Y709">
            <v>0</v>
          </cell>
          <cell r="Z709" t="str">
            <v>RUS</v>
          </cell>
          <cell r="AA709">
            <v>0</v>
          </cell>
          <cell r="AB709">
            <v>0</v>
          </cell>
          <cell r="AC709" t="str">
            <v>КМС</v>
          </cell>
        </row>
        <row r="710">
          <cell r="D710">
            <v>0</v>
          </cell>
          <cell r="F710">
            <v>0</v>
          </cell>
          <cell r="H710">
            <v>0</v>
          </cell>
          <cell r="I710" t="str">
            <v/>
          </cell>
          <cell r="J710" t="str">
            <v>**</v>
          </cell>
          <cell r="K710" t="str">
            <v>ШАТАЛОВА Анна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 t="str">
            <v>RUS20020426</v>
          </cell>
          <cell r="S710" t="str">
            <v>26.04.2002</v>
          </cell>
          <cell r="T710">
            <v>0</v>
          </cell>
          <cell r="W710" t="str">
            <v>2002</v>
          </cell>
          <cell r="X710">
            <v>0</v>
          </cell>
          <cell r="Y710">
            <v>0</v>
          </cell>
          <cell r="Z710" t="str">
            <v>RUS</v>
          </cell>
          <cell r="AA710">
            <v>0</v>
          </cell>
          <cell r="AB710">
            <v>0</v>
          </cell>
          <cell r="AC710" t="str">
            <v>КМС</v>
          </cell>
        </row>
        <row r="711">
          <cell r="A711">
            <v>0</v>
          </cell>
          <cell r="D711">
            <v>0</v>
          </cell>
          <cell r="E711">
            <v>0</v>
          </cell>
          <cell r="F711">
            <v>0</v>
          </cell>
          <cell r="H711">
            <v>0</v>
          </cell>
          <cell r="I711" t="str">
            <v/>
          </cell>
          <cell r="K711" t="str">
            <v>ШАХОВА Лилия</v>
          </cell>
          <cell r="L711" t="str">
            <v>SHAKHOVA Liliia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 t="str">
            <v>RUS20010806</v>
          </cell>
          <cell r="S711" t="str">
            <v>06.08.2001</v>
          </cell>
          <cell r="T711" t="str">
            <v>Республика Адыгея</v>
          </cell>
          <cell r="V711" t="str">
            <v>СШОР по в/с</v>
          </cell>
          <cell r="W711" t="str">
            <v>2001</v>
          </cell>
          <cell r="X711">
            <v>0</v>
          </cell>
          <cell r="Y711">
            <v>0</v>
          </cell>
          <cell r="Z711" t="str">
            <v>RUS</v>
          </cell>
          <cell r="AA711">
            <v>0</v>
          </cell>
          <cell r="AB711">
            <v>0</v>
          </cell>
          <cell r="AC711">
            <v>1</v>
          </cell>
        </row>
        <row r="712">
          <cell r="D712">
            <v>0</v>
          </cell>
          <cell r="F712">
            <v>0</v>
          </cell>
          <cell r="H712">
            <v>0</v>
          </cell>
          <cell r="I712" t="str">
            <v/>
          </cell>
          <cell r="J712" t="str">
            <v>***</v>
          </cell>
          <cell r="K712" t="str">
            <v>ШВАЙКОВА Полина</v>
          </cell>
          <cell r="L712" t="str">
            <v>SHVAIKOVA Polina</v>
          </cell>
          <cell r="M712" t="str">
            <v>SHVAIKOVA</v>
          </cell>
          <cell r="N712" t="str">
            <v>Polina</v>
          </cell>
          <cell r="O712" t="str">
            <v>*</v>
          </cell>
          <cell r="P712">
            <v>10079775713</v>
          </cell>
          <cell r="Q712">
            <v>0</v>
          </cell>
          <cell r="R712" t="str">
            <v>RUS20040311</v>
          </cell>
          <cell r="S712" t="str">
            <v>11.03.2004</v>
          </cell>
          <cell r="T712" t="str">
            <v>Санкт-Петербург</v>
          </cell>
          <cell r="V712" t="str">
            <v>СШОР Петродворцового р-на СПб</v>
          </cell>
          <cell r="W712" t="str">
            <v>2004</v>
          </cell>
          <cell r="X712">
            <v>0</v>
          </cell>
          <cell r="Y712">
            <v>0</v>
          </cell>
          <cell r="Z712" t="str">
            <v>RUS</v>
          </cell>
          <cell r="AA712">
            <v>0</v>
          </cell>
          <cell r="AB712">
            <v>0</v>
          </cell>
          <cell r="AC712" t="str">
            <v>КМС</v>
          </cell>
        </row>
        <row r="713">
          <cell r="B713">
            <v>0</v>
          </cell>
          <cell r="D713">
            <v>0</v>
          </cell>
          <cell r="F713">
            <v>0</v>
          </cell>
          <cell r="H713">
            <v>0</v>
          </cell>
          <cell r="I713" t="str">
            <v/>
          </cell>
          <cell r="K713" t="str">
            <v>ШЕВЧЕНКО Олеся</v>
          </cell>
          <cell r="L713" t="str">
            <v>SHEVCHENKO Olesia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 t="str">
            <v xml:space="preserve">RUS19950317 </v>
          </cell>
          <cell r="S713" t="str">
            <v>17.03.1995</v>
          </cell>
          <cell r="T713">
            <v>0</v>
          </cell>
          <cell r="W713" t="str">
            <v>1995</v>
          </cell>
          <cell r="X713">
            <v>0</v>
          </cell>
          <cell r="Y713">
            <v>0</v>
          </cell>
          <cell r="Z713" t="str">
            <v>RUS</v>
          </cell>
          <cell r="AA713">
            <v>0</v>
          </cell>
          <cell r="AB713">
            <v>0</v>
          </cell>
        </row>
        <row r="714">
          <cell r="A714">
            <v>0</v>
          </cell>
          <cell r="D714">
            <v>0</v>
          </cell>
          <cell r="F714">
            <v>0</v>
          </cell>
          <cell r="H714">
            <v>0</v>
          </cell>
          <cell r="I714" t="str">
            <v/>
          </cell>
          <cell r="J714" t="str">
            <v>**</v>
          </cell>
          <cell r="K714" t="str">
            <v>ШЕРСТЮК Дарья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 t="str">
            <v>RUS20020505</v>
          </cell>
          <cell r="S714" t="str">
            <v>05.05.2002</v>
          </cell>
          <cell r="T714" t="str">
            <v>Санкт-Петербург</v>
          </cell>
          <cell r="V714" t="str">
            <v>СДЮСШОР-ШВСМ-Лок</v>
          </cell>
          <cell r="W714" t="str">
            <v>2002</v>
          </cell>
          <cell r="X714">
            <v>0</v>
          </cell>
          <cell r="Y714">
            <v>0</v>
          </cell>
          <cell r="Z714" t="str">
            <v>RUS</v>
          </cell>
          <cell r="AA714">
            <v>0</v>
          </cell>
          <cell r="AB714">
            <v>0</v>
          </cell>
          <cell r="AC714" t="str">
            <v>КМС</v>
          </cell>
        </row>
        <row r="715">
          <cell r="A715">
            <v>0</v>
          </cell>
          <cell r="D715">
            <v>0</v>
          </cell>
          <cell r="F715">
            <v>0</v>
          </cell>
          <cell r="H715">
            <v>0</v>
          </cell>
          <cell r="I715" t="str">
            <v/>
          </cell>
          <cell r="K715" t="str">
            <v>ШИГАРЕВА Екатерина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 t="str">
            <v>RUS20010328</v>
          </cell>
          <cell r="S715" t="str">
            <v>28.03.2001</v>
          </cell>
          <cell r="T715">
            <v>0</v>
          </cell>
          <cell r="W715" t="str">
            <v>2001</v>
          </cell>
          <cell r="X715">
            <v>0</v>
          </cell>
          <cell r="Y715">
            <v>0</v>
          </cell>
          <cell r="Z715" t="str">
            <v>RUS</v>
          </cell>
          <cell r="AA715">
            <v>0</v>
          </cell>
          <cell r="AB715">
            <v>0</v>
          </cell>
          <cell r="AC715" t="str">
            <v>КМС</v>
          </cell>
        </row>
        <row r="716">
          <cell r="D716">
            <v>0</v>
          </cell>
          <cell r="F716">
            <v>0</v>
          </cell>
          <cell r="H716">
            <v>0</v>
          </cell>
          <cell r="I716" t="str">
            <v/>
          </cell>
          <cell r="K716" t="str">
            <v>ШИРОКИХ Александра</v>
          </cell>
          <cell r="L716" t="str">
            <v>SHIROKIKH Aleksandra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 t="str">
            <v>RUS19960524</v>
          </cell>
          <cell r="S716" t="str">
            <v>24.05.1996</v>
          </cell>
          <cell r="T716">
            <v>0</v>
          </cell>
          <cell r="W716" t="str">
            <v>1996</v>
          </cell>
          <cell r="X716">
            <v>0</v>
          </cell>
          <cell r="Y716">
            <v>0</v>
          </cell>
          <cell r="Z716" t="str">
            <v>RUS</v>
          </cell>
          <cell r="AA716">
            <v>0</v>
          </cell>
          <cell r="AB716">
            <v>0</v>
          </cell>
          <cell r="AC716" t="str">
            <v>КМС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 t="str">
            <v/>
          </cell>
          <cell r="K717" t="str">
            <v>ШИРШОВА Анастасия</v>
          </cell>
          <cell r="L717" t="str">
            <v>SHIRSHOVA Anastasiia</v>
          </cell>
          <cell r="M717">
            <v>0</v>
          </cell>
          <cell r="N717">
            <v>0</v>
          </cell>
          <cell r="R717" t="str">
            <v xml:space="preserve">RUS19960423 </v>
          </cell>
          <cell r="S717" t="str">
            <v>23.04.1996</v>
          </cell>
          <cell r="T717">
            <v>0</v>
          </cell>
          <cell r="W717" t="str">
            <v>1996</v>
          </cell>
          <cell r="X717">
            <v>0</v>
          </cell>
          <cell r="Y717">
            <v>0</v>
          </cell>
          <cell r="Z717" t="str">
            <v>RUS</v>
          </cell>
          <cell r="AA717">
            <v>0</v>
          </cell>
          <cell r="AB717">
            <v>0</v>
          </cell>
        </row>
        <row r="718">
          <cell r="D718">
            <v>0</v>
          </cell>
          <cell r="F718">
            <v>0</v>
          </cell>
          <cell r="H718">
            <v>0</v>
          </cell>
          <cell r="I718" t="str">
            <v/>
          </cell>
          <cell r="K718" t="str">
            <v>ШИХАЛЕВА Валентина</v>
          </cell>
          <cell r="L718" t="str">
            <v>SHIKHALEVA Valentina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 t="str">
            <v>RUS19931122</v>
          </cell>
          <cell r="S718" t="str">
            <v>22.11.1993</v>
          </cell>
          <cell r="T718">
            <v>0</v>
          </cell>
          <cell r="W718" t="str">
            <v>1993</v>
          </cell>
          <cell r="X718">
            <v>0</v>
          </cell>
          <cell r="Y718">
            <v>0</v>
          </cell>
          <cell r="Z718" t="str">
            <v>RUS</v>
          </cell>
          <cell r="AA718">
            <v>0</v>
          </cell>
          <cell r="AB718">
            <v>0</v>
          </cell>
        </row>
        <row r="719">
          <cell r="A719">
            <v>0</v>
          </cell>
          <cell r="C719">
            <v>0</v>
          </cell>
          <cell r="D719">
            <v>0</v>
          </cell>
          <cell r="F719">
            <v>0</v>
          </cell>
          <cell r="H719">
            <v>0</v>
          </cell>
          <cell r="I719" t="str">
            <v/>
          </cell>
          <cell r="J719" t="str">
            <v>**</v>
          </cell>
          <cell r="K719" t="str">
            <v>ШИШОВА Иллариона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 t="str">
            <v>RUS20020820</v>
          </cell>
          <cell r="S719" t="str">
            <v>20.08.2002</v>
          </cell>
          <cell r="T719">
            <v>0</v>
          </cell>
          <cell r="W719" t="str">
            <v>2002</v>
          </cell>
          <cell r="X719">
            <v>0</v>
          </cell>
          <cell r="Y719">
            <v>0</v>
          </cell>
          <cell r="Z719" t="str">
            <v>RUS</v>
          </cell>
          <cell r="AA719">
            <v>0</v>
          </cell>
          <cell r="AB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 t="str">
            <v/>
          </cell>
          <cell r="J720" t="str">
            <v>**</v>
          </cell>
          <cell r="K720" t="str">
            <v>ШМАКОВА Анна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 t="str">
            <v>RUS20030521</v>
          </cell>
          <cell r="S720" t="str">
            <v>21.05.2003</v>
          </cell>
          <cell r="T720" t="str">
            <v>Челябинская область</v>
          </cell>
          <cell r="V720" t="str">
            <v>СШОР №2 г.Копейск</v>
          </cell>
          <cell r="W720" t="str">
            <v>2003</v>
          </cell>
          <cell r="X720">
            <v>0</v>
          </cell>
          <cell r="Y720">
            <v>0</v>
          </cell>
          <cell r="Z720" t="str">
            <v>RUS</v>
          </cell>
          <cell r="AA720">
            <v>0</v>
          </cell>
          <cell r="AB720">
            <v>0</v>
          </cell>
          <cell r="AC720">
            <v>1</v>
          </cell>
        </row>
        <row r="721">
          <cell r="A721">
            <v>0</v>
          </cell>
          <cell r="D721">
            <v>0</v>
          </cell>
          <cell r="F721">
            <v>0</v>
          </cell>
          <cell r="H721">
            <v>0</v>
          </cell>
          <cell r="I721" t="str">
            <v/>
          </cell>
          <cell r="J721" t="str">
            <v>**</v>
          </cell>
          <cell r="K721" t="str">
            <v>ШМИДТ Аннабель</v>
          </cell>
          <cell r="L721" t="str">
            <v>SHMIDT Annabel</v>
          </cell>
          <cell r="M721" t="str">
            <v>SHMIDT</v>
          </cell>
          <cell r="N721" t="str">
            <v>Annabel</v>
          </cell>
          <cell r="O721" t="str">
            <v>*</v>
          </cell>
          <cell r="P721">
            <v>10059833220</v>
          </cell>
          <cell r="Q721">
            <v>0</v>
          </cell>
          <cell r="R721" t="str">
            <v>RUS20020925</v>
          </cell>
          <cell r="S721" t="str">
            <v>25.09.2002</v>
          </cell>
          <cell r="T721" t="str">
            <v>Республика Адыгея</v>
          </cell>
          <cell r="V721" t="str">
            <v>СШОР по в/с</v>
          </cell>
          <cell r="W721" t="str">
            <v>2002</v>
          </cell>
          <cell r="X721">
            <v>0</v>
          </cell>
          <cell r="Y721">
            <v>0</v>
          </cell>
          <cell r="Z721" t="str">
            <v>RUS</v>
          </cell>
          <cell r="AA721">
            <v>0</v>
          </cell>
          <cell r="AB721">
            <v>0</v>
          </cell>
          <cell r="AC721" t="str">
            <v>КМС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H722">
            <v>0</v>
          </cell>
          <cell r="I722" t="str">
            <v/>
          </cell>
          <cell r="J722" t="str">
            <v>**</v>
          </cell>
          <cell r="K722" t="str">
            <v>ШМЫРИНА Елена</v>
          </cell>
          <cell r="L722" t="str">
            <v>SCHMYRINA Elena</v>
          </cell>
          <cell r="M722" t="str">
            <v>SCHMYRINA</v>
          </cell>
          <cell r="N722" t="str">
            <v>Elena</v>
          </cell>
          <cell r="O722" t="str">
            <v>*</v>
          </cell>
          <cell r="P722">
            <v>10036048921</v>
          </cell>
          <cell r="Q722">
            <v>0</v>
          </cell>
          <cell r="R722" t="str">
            <v>RUS20020427</v>
          </cell>
          <cell r="S722" t="str">
            <v>27.04.2002</v>
          </cell>
          <cell r="T722" t="str">
            <v>Ростовская область</v>
          </cell>
          <cell r="U722">
            <v>0</v>
          </cell>
          <cell r="V722" t="str">
            <v>РОУОР, СШ "Заря, Гулькевичи"</v>
          </cell>
          <cell r="W722" t="str">
            <v>2002</v>
          </cell>
          <cell r="X722">
            <v>0</v>
          </cell>
          <cell r="Y722">
            <v>0</v>
          </cell>
          <cell r="Z722" t="str">
            <v>RUS</v>
          </cell>
          <cell r="AA722">
            <v>0</v>
          </cell>
          <cell r="AB722">
            <v>0</v>
          </cell>
          <cell r="AC722" t="str">
            <v>КМС</v>
          </cell>
        </row>
        <row r="723">
          <cell r="D723">
            <v>0</v>
          </cell>
          <cell r="F723">
            <v>0</v>
          </cell>
          <cell r="H723">
            <v>0</v>
          </cell>
          <cell r="I723" t="str">
            <v/>
          </cell>
          <cell r="J723" t="str">
            <v>***</v>
          </cell>
          <cell r="K723" t="str">
            <v>ШТЕНЦЕЛЬ Милана</v>
          </cell>
          <cell r="L723" t="str">
            <v>SHTENTCEL Milana</v>
          </cell>
          <cell r="M723" t="str">
            <v>SHTENTCEL</v>
          </cell>
          <cell r="N723" t="str">
            <v>Milana</v>
          </cell>
          <cell r="O723" t="str">
            <v>*</v>
          </cell>
          <cell r="P723">
            <v>10077285035</v>
          </cell>
          <cell r="Q723">
            <v>0</v>
          </cell>
          <cell r="R723" t="str">
            <v>RUS20051002</v>
          </cell>
          <cell r="S723" t="str">
            <v>02.10.2005</v>
          </cell>
          <cell r="T723" t="str">
            <v>Санкт-Петербург</v>
          </cell>
          <cell r="V723" t="str">
            <v>"ОН"-"Петроградец</v>
          </cell>
          <cell r="W723" t="str">
            <v>2005</v>
          </cell>
          <cell r="X723">
            <v>0</v>
          </cell>
          <cell r="Y723">
            <v>0</v>
          </cell>
          <cell r="Z723" t="str">
            <v>RUS</v>
          </cell>
          <cell r="AA723">
            <v>0</v>
          </cell>
          <cell r="AB723">
            <v>0</v>
          </cell>
          <cell r="AC723">
            <v>2</v>
          </cell>
        </row>
        <row r="724">
          <cell r="A724">
            <v>0</v>
          </cell>
          <cell r="D724">
            <v>0</v>
          </cell>
          <cell r="F724">
            <v>0</v>
          </cell>
          <cell r="H724">
            <v>0</v>
          </cell>
          <cell r="I724" t="str">
            <v/>
          </cell>
          <cell r="J724" t="str">
            <v>***</v>
          </cell>
          <cell r="K724" t="str">
            <v>ШУЛЕКИНА Ксения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 t="str">
            <v>RUS20050420</v>
          </cell>
          <cell r="S724" t="str">
            <v>20.04.2005</v>
          </cell>
          <cell r="T724" t="str">
            <v>Республика Адыгея</v>
          </cell>
          <cell r="V724" t="str">
            <v>СШОР по в/с</v>
          </cell>
          <cell r="W724" t="str">
            <v>2005</v>
          </cell>
          <cell r="X724">
            <v>0</v>
          </cell>
          <cell r="Y724">
            <v>0</v>
          </cell>
          <cell r="Z724" t="str">
            <v>RUS</v>
          </cell>
          <cell r="AA724">
            <v>0</v>
          </cell>
          <cell r="AB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 t="str">
            <v/>
          </cell>
          <cell r="K725" t="str">
            <v>ШУТОВА Анастасия</v>
          </cell>
          <cell r="L725" t="str">
            <v>SHUTOVA Anastasiia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 t="str">
            <v>RUS19970531</v>
          </cell>
          <cell r="S725" t="str">
            <v>31.05.1997</v>
          </cell>
          <cell r="T725">
            <v>0</v>
          </cell>
          <cell r="U725">
            <v>0</v>
          </cell>
          <cell r="W725" t="str">
            <v>1997</v>
          </cell>
          <cell r="X725">
            <v>0</v>
          </cell>
          <cell r="Y725">
            <v>0</v>
          </cell>
          <cell r="Z725" t="str">
            <v>RUS</v>
          </cell>
          <cell r="AA725">
            <v>0</v>
          </cell>
          <cell r="AB725">
            <v>0</v>
          </cell>
          <cell r="AC725" t="str">
            <v>КМС</v>
          </cell>
        </row>
        <row r="726">
          <cell r="D726">
            <v>0</v>
          </cell>
          <cell r="F726">
            <v>0</v>
          </cell>
          <cell r="H726">
            <v>0</v>
          </cell>
          <cell r="I726" t="str">
            <v/>
          </cell>
          <cell r="J726" t="str">
            <v>**</v>
          </cell>
          <cell r="K726" t="str">
            <v>ЩЕРБАКОВА Виктория</v>
          </cell>
          <cell r="L726" t="str">
            <v>SHCHERBAKOVA Viktoriia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 t="str">
            <v>RUS20030726</v>
          </cell>
          <cell r="S726" t="str">
            <v>26.07.2003</v>
          </cell>
          <cell r="T726" t="str">
            <v>Ростовская область</v>
          </cell>
          <cell r="V726" t="str">
            <v>"Росвело", РО СШОР №15</v>
          </cell>
          <cell r="W726" t="str">
            <v>2003</v>
          </cell>
          <cell r="X726">
            <v>0</v>
          </cell>
          <cell r="Y726">
            <v>0</v>
          </cell>
          <cell r="Z726" t="str">
            <v>RUS</v>
          </cell>
          <cell r="AA726">
            <v>0</v>
          </cell>
          <cell r="AB726">
            <v>0</v>
          </cell>
          <cell r="AC726">
            <v>2</v>
          </cell>
        </row>
        <row r="727">
          <cell r="A727">
            <v>0</v>
          </cell>
          <cell r="C727">
            <v>0</v>
          </cell>
          <cell r="D727">
            <v>0</v>
          </cell>
          <cell r="F727">
            <v>0</v>
          </cell>
          <cell r="H727">
            <v>0</v>
          </cell>
          <cell r="I727" t="str">
            <v/>
          </cell>
          <cell r="J727" t="str">
            <v>***</v>
          </cell>
          <cell r="K727" t="str">
            <v>ЩИПОВА Яна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 t="str">
            <v>RUS20040215</v>
          </cell>
          <cell r="S727" t="str">
            <v>15.02.2004</v>
          </cell>
          <cell r="T727">
            <v>0</v>
          </cell>
          <cell r="W727" t="str">
            <v>2004</v>
          </cell>
          <cell r="X727">
            <v>0</v>
          </cell>
          <cell r="Y727">
            <v>0</v>
          </cell>
          <cell r="Z727" t="str">
            <v>RUS</v>
          </cell>
          <cell r="AA727">
            <v>0</v>
          </cell>
          <cell r="AB727">
            <v>0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H728">
            <v>0</v>
          </cell>
          <cell r="I728" t="str">
            <v/>
          </cell>
          <cell r="K728" t="str">
            <v>ЩУКИНА Виктория</v>
          </cell>
          <cell r="L728" t="str">
            <v>SHCHUKINA Viktoriia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 t="str">
            <v xml:space="preserve">RUS19950317 </v>
          </cell>
          <cell r="S728" t="str">
            <v>17.03.1995</v>
          </cell>
          <cell r="T728">
            <v>0</v>
          </cell>
          <cell r="W728" t="str">
            <v>1995</v>
          </cell>
          <cell r="X728">
            <v>0</v>
          </cell>
          <cell r="Y728">
            <v>0</v>
          </cell>
          <cell r="Z728" t="str">
            <v>RUS</v>
          </cell>
          <cell r="AA728">
            <v>0</v>
          </cell>
          <cell r="AB728">
            <v>0</v>
          </cell>
        </row>
        <row r="729">
          <cell r="A729">
            <v>0</v>
          </cell>
          <cell r="D729">
            <v>0</v>
          </cell>
          <cell r="F729">
            <v>0</v>
          </cell>
          <cell r="H729">
            <v>0</v>
          </cell>
          <cell r="I729" t="str">
            <v/>
          </cell>
          <cell r="K729" t="str">
            <v>ЮРЧЕНКО Алина</v>
          </cell>
          <cell r="L729" t="str">
            <v>IURCHENKO Alina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 t="str">
            <v xml:space="preserve">RUS19920117 </v>
          </cell>
          <cell r="S729" t="str">
            <v>17.01.1992</v>
          </cell>
          <cell r="T729">
            <v>0</v>
          </cell>
          <cell r="W729" t="str">
            <v>1992</v>
          </cell>
          <cell r="X729">
            <v>0</v>
          </cell>
          <cell r="Y729">
            <v>0</v>
          </cell>
          <cell r="Z729" t="str">
            <v>RUS</v>
          </cell>
          <cell r="AA729">
            <v>0</v>
          </cell>
          <cell r="AB729">
            <v>0</v>
          </cell>
        </row>
        <row r="730">
          <cell r="A730">
            <v>0</v>
          </cell>
          <cell r="D730">
            <v>0</v>
          </cell>
          <cell r="F730">
            <v>0</v>
          </cell>
          <cell r="H730">
            <v>0</v>
          </cell>
          <cell r="I730" t="str">
            <v/>
          </cell>
          <cell r="K730" t="str">
            <v>ЯКОВЕНКО Дана</v>
          </cell>
          <cell r="L730" t="str">
            <v>IAKOVENKO Dana</v>
          </cell>
          <cell r="M730" t="str">
            <v>IAKOVENKO</v>
          </cell>
          <cell r="N730" t="str">
            <v>Dana</v>
          </cell>
          <cell r="O730" t="str">
            <v>*</v>
          </cell>
          <cell r="P730">
            <v>10015328812</v>
          </cell>
          <cell r="Q730">
            <v>0</v>
          </cell>
          <cell r="R730" t="str">
            <v>RUS20000622</v>
          </cell>
          <cell r="S730" t="str">
            <v>22.06.2000</v>
          </cell>
          <cell r="T730" t="str">
            <v>Санкт-Петербург</v>
          </cell>
          <cell r="V730" t="str">
            <v>Сестрорецк "ОР"</v>
          </cell>
          <cell r="W730" t="str">
            <v>2000</v>
          </cell>
          <cell r="X730">
            <v>0</v>
          </cell>
          <cell r="Y730">
            <v>0</v>
          </cell>
          <cell r="Z730" t="str">
            <v>RUS</v>
          </cell>
          <cell r="AA730">
            <v>0</v>
          </cell>
          <cell r="AB730">
            <v>0</v>
          </cell>
        </row>
        <row r="731">
          <cell r="D731">
            <v>0</v>
          </cell>
          <cell r="F731">
            <v>0</v>
          </cell>
          <cell r="H731">
            <v>0</v>
          </cell>
          <cell r="I731" t="str">
            <v/>
          </cell>
          <cell r="J731" t="str">
            <v>***</v>
          </cell>
          <cell r="K731" t="str">
            <v>ЯКУШКО Анастасия</v>
          </cell>
          <cell r="L731" t="str">
            <v>YAKUSHKO Anastasia</v>
          </cell>
          <cell r="M731" t="str">
            <v>YAKUSHKO</v>
          </cell>
          <cell r="N731" t="str">
            <v>Anastasia</v>
          </cell>
          <cell r="O731" t="str">
            <v>*</v>
          </cell>
          <cell r="P731">
            <v>10090445410</v>
          </cell>
          <cell r="Q731">
            <v>0</v>
          </cell>
          <cell r="R731" t="str">
            <v>RUS20040520</v>
          </cell>
          <cell r="S731" t="str">
            <v>20.05.2004</v>
          </cell>
          <cell r="T731" t="str">
            <v>Краснодарский край</v>
          </cell>
          <cell r="V731" t="str">
            <v>ДЮСШ "Терновская"</v>
          </cell>
          <cell r="W731" t="str">
            <v>2004</v>
          </cell>
          <cell r="X731">
            <v>0</v>
          </cell>
          <cell r="Y731">
            <v>0</v>
          </cell>
          <cell r="Z731" t="str">
            <v>RUS</v>
          </cell>
          <cell r="AA731">
            <v>0</v>
          </cell>
          <cell r="AB731">
            <v>0</v>
          </cell>
          <cell r="AC731">
            <v>1</v>
          </cell>
        </row>
        <row r="732">
          <cell r="A732">
            <v>0</v>
          </cell>
          <cell r="D732">
            <v>0</v>
          </cell>
          <cell r="F732">
            <v>0</v>
          </cell>
          <cell r="H732">
            <v>0</v>
          </cell>
          <cell r="I732" t="str">
            <v/>
          </cell>
          <cell r="K732" t="str">
            <v>ЯХИНА Азалия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 t="str">
            <v>RUS20000518</v>
          </cell>
          <cell r="S732" t="str">
            <v>18.05.2000</v>
          </cell>
          <cell r="T732">
            <v>0</v>
          </cell>
          <cell r="W732" t="str">
            <v>2000</v>
          </cell>
          <cell r="X732">
            <v>0</v>
          </cell>
          <cell r="Y732">
            <v>0</v>
          </cell>
          <cell r="Z732" t="str">
            <v>RUS</v>
          </cell>
          <cell r="AA732">
            <v>0</v>
          </cell>
          <cell r="AB732">
            <v>0</v>
          </cell>
        </row>
        <row r="733">
          <cell r="B733">
            <v>0</v>
          </cell>
          <cell r="D733">
            <v>0</v>
          </cell>
          <cell r="F733">
            <v>0</v>
          </cell>
          <cell r="H733">
            <v>0</v>
          </cell>
          <cell r="I733" t="str">
            <v/>
          </cell>
          <cell r="K733" t="str">
            <v>ЯШИНА Алена</v>
          </cell>
          <cell r="L733" t="str">
            <v>IASHINA Alena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RUS19951005</v>
          </cell>
          <cell r="S733" t="str">
            <v>05.10.1995</v>
          </cell>
          <cell r="T733">
            <v>0</v>
          </cell>
          <cell r="W733" t="str">
            <v>1995</v>
          </cell>
          <cell r="X733">
            <v>0</v>
          </cell>
          <cell r="Y733">
            <v>0</v>
          </cell>
          <cell r="Z733" t="str">
            <v>RUS</v>
          </cell>
          <cell r="AA733">
            <v>0</v>
          </cell>
          <cell r="AB73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M76"/>
  <sheetViews>
    <sheetView tabSelected="1" view="pageBreakPreview" topLeftCell="T1" zoomScaleNormal="90" zoomScaleSheetLayoutView="100" workbookViewId="0">
      <selection activeCell="W19" sqref="W19"/>
    </sheetView>
  </sheetViews>
  <sheetFormatPr baseColWidth="10" defaultColWidth="9.1640625" defaultRowHeight="14"/>
  <cols>
    <col min="1" max="1" width="7" style="1" customWidth="1"/>
    <col min="2" max="2" width="7" style="20" customWidth="1"/>
    <col min="3" max="3" width="13.83203125" style="20" customWidth="1"/>
    <col min="4" max="4" width="10.5" style="17" hidden="1" customWidth="1"/>
    <col min="5" max="5" width="25.1640625" style="1" customWidth="1"/>
    <col min="6" max="6" width="6.6640625" style="1" customWidth="1"/>
    <col min="7" max="7" width="8.5" style="1" customWidth="1"/>
    <col min="8" max="8" width="18.1640625" style="1" customWidth="1"/>
    <col min="9" max="9" width="9.33203125" style="1" customWidth="1"/>
    <col min="10" max="10" width="3.5" style="1" customWidth="1"/>
    <col min="11" max="11" width="9.1640625" style="1" customWidth="1"/>
    <col min="12" max="12" width="3.5" style="1" customWidth="1"/>
    <col min="13" max="13" width="9.1640625" style="1" customWidth="1"/>
    <col min="14" max="14" width="3.33203125" style="1" customWidth="1"/>
    <col min="15" max="15" width="9.1640625" style="1" customWidth="1"/>
    <col min="16" max="16" width="3.83203125" style="1" customWidth="1"/>
    <col min="17" max="17" width="9.33203125" style="1" customWidth="1"/>
    <col min="18" max="18" width="3.33203125" style="1" customWidth="1"/>
    <col min="19" max="19" width="9.83203125" style="1" customWidth="1"/>
    <col min="20" max="20" width="11.33203125" style="1" customWidth="1"/>
    <col min="21" max="21" width="10.33203125" style="1" customWidth="1"/>
    <col min="22" max="22" width="9.1640625" style="1" customWidth="1"/>
    <col min="23" max="23" width="13.1640625" style="1" customWidth="1"/>
    <col min="24" max="16384" width="9.1640625" style="1"/>
  </cols>
  <sheetData>
    <row r="1" spans="1:26" ht="20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6" ht="20" customHeight="1">
      <c r="A2" s="182" t="s">
        <v>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6" ht="20" customHeight="1">
      <c r="A3" s="182" t="s">
        <v>37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6" ht="20" customHeight="1">
      <c r="A4" s="182" t="s">
        <v>12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6" ht="20" customHeight="1">
      <c r="A5" s="182" t="s">
        <v>38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1:26" s="2" customFormat="1" ht="29">
      <c r="A6" s="181" t="s">
        <v>34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Z6" s="110"/>
    </row>
    <row r="7" spans="1:26" s="2" customFormat="1" ht="18" customHeight="1">
      <c r="A7" s="165" t="s">
        <v>19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Z7" s="110"/>
    </row>
    <row r="8" spans="1:26" s="2" customFormat="1" ht="4.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</row>
    <row r="9" spans="1:26" ht="18" customHeight="1" thickTop="1">
      <c r="A9" s="166" t="s">
        <v>24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</row>
    <row r="10" spans="1:26" ht="18" customHeight="1">
      <c r="A10" s="169" t="s">
        <v>51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1"/>
    </row>
    <row r="11" spans="1:26" ht="19.5" customHeight="1">
      <c r="A11" s="169" t="s">
        <v>35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1"/>
    </row>
    <row r="12" spans="1:26" ht="19.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</row>
    <row r="13" spans="1:26" ht="16">
      <c r="A13" s="44" t="s">
        <v>52</v>
      </c>
      <c r="B13" s="34"/>
      <c r="C13" s="34"/>
      <c r="D13" s="15"/>
      <c r="E13" s="79"/>
      <c r="F13" s="5"/>
      <c r="G13" s="5"/>
      <c r="H13" s="6" t="s">
        <v>64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58" t="s">
        <v>79</v>
      </c>
      <c r="W13" s="59" t="s">
        <v>57</v>
      </c>
    </row>
    <row r="14" spans="1:26" ht="16">
      <c r="A14" s="26" t="s">
        <v>53</v>
      </c>
      <c r="B14" s="19"/>
      <c r="C14" s="19"/>
      <c r="D14" s="16"/>
      <c r="E14" s="7"/>
      <c r="F14" s="7"/>
      <c r="G14" s="7"/>
      <c r="H14" s="8" t="s">
        <v>65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8"/>
      <c r="U14" s="8"/>
      <c r="V14" s="60" t="s">
        <v>78</v>
      </c>
      <c r="W14" s="61">
        <v>10895</v>
      </c>
    </row>
    <row r="15" spans="1:26" ht="15">
      <c r="A15" s="172" t="s">
        <v>11</v>
      </c>
      <c r="B15" s="173"/>
      <c r="C15" s="173"/>
      <c r="D15" s="173"/>
      <c r="E15" s="173"/>
      <c r="F15" s="173"/>
      <c r="G15" s="173"/>
      <c r="H15" s="174"/>
      <c r="I15" s="179" t="s">
        <v>1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80"/>
    </row>
    <row r="16" spans="1:26" ht="17.25" customHeight="1">
      <c r="A16" s="27" t="s">
        <v>20</v>
      </c>
      <c r="B16" s="21"/>
      <c r="C16" s="21"/>
      <c r="D16" s="18"/>
      <c r="E16" s="12"/>
      <c r="F16" s="13"/>
      <c r="G16" s="12"/>
      <c r="H16" s="14"/>
      <c r="I16" s="114" t="s">
        <v>28</v>
      </c>
      <c r="J16" s="115"/>
      <c r="K16" s="115"/>
      <c r="L16" s="115"/>
      <c r="M16" s="9"/>
      <c r="N16" s="9"/>
      <c r="O16" s="9"/>
      <c r="P16" s="9"/>
      <c r="Q16" s="9"/>
      <c r="R16" s="9"/>
      <c r="S16" s="43"/>
      <c r="T16" s="43"/>
      <c r="U16" s="10"/>
      <c r="V16" s="43"/>
      <c r="W16" s="28" t="s">
        <v>66</v>
      </c>
    </row>
    <row r="17" spans="1:23" ht="17.25" customHeight="1">
      <c r="A17" s="27" t="s">
        <v>21</v>
      </c>
      <c r="B17" s="21"/>
      <c r="C17" s="21"/>
      <c r="D17" s="18"/>
      <c r="E17" s="11"/>
      <c r="F17" s="13"/>
      <c r="G17" s="12"/>
      <c r="H17" s="14" t="s">
        <v>54</v>
      </c>
      <c r="I17" s="114" t="s">
        <v>29</v>
      </c>
      <c r="J17" s="115"/>
      <c r="K17" s="115"/>
      <c r="L17" s="115"/>
      <c r="M17" s="9"/>
      <c r="N17" s="9"/>
      <c r="O17" s="9"/>
      <c r="P17" s="9"/>
      <c r="Q17" s="9"/>
      <c r="R17" s="9"/>
      <c r="S17" s="43"/>
      <c r="T17" s="43"/>
      <c r="U17" s="10"/>
      <c r="V17" s="43"/>
      <c r="W17" s="28"/>
    </row>
    <row r="18" spans="1:23" ht="17.25" customHeight="1">
      <c r="A18" s="27" t="s">
        <v>22</v>
      </c>
      <c r="B18" s="21"/>
      <c r="C18" s="21"/>
      <c r="D18" s="18"/>
      <c r="E18" s="11"/>
      <c r="F18" s="13"/>
      <c r="G18" s="12"/>
      <c r="H18" s="14" t="s">
        <v>55</v>
      </c>
      <c r="I18" s="114" t="s">
        <v>30</v>
      </c>
      <c r="J18" s="115"/>
      <c r="K18" s="115"/>
      <c r="L18" s="115"/>
      <c r="M18" s="9"/>
      <c r="N18" s="9"/>
      <c r="O18" s="9"/>
      <c r="P18" s="9"/>
      <c r="Q18" s="9"/>
      <c r="R18" s="9"/>
      <c r="S18" s="43"/>
      <c r="T18" s="43"/>
      <c r="U18" s="10"/>
      <c r="V18" s="43"/>
      <c r="W18" s="28"/>
    </row>
    <row r="19" spans="1:23" ht="17.25" customHeight="1" thickBot="1">
      <c r="A19" s="27" t="s">
        <v>18</v>
      </c>
      <c r="B19" s="23"/>
      <c r="C19" s="23"/>
      <c r="D19" s="29"/>
      <c r="E19" s="10"/>
      <c r="F19" s="10"/>
      <c r="G19" s="10"/>
      <c r="H19" s="14" t="s">
        <v>58</v>
      </c>
      <c r="I19" s="116" t="s">
        <v>31</v>
      </c>
      <c r="J19" s="117"/>
      <c r="K19" s="117"/>
      <c r="L19" s="117"/>
      <c r="M19" s="9"/>
      <c r="N19" s="9"/>
      <c r="O19" s="9"/>
      <c r="P19" s="9"/>
      <c r="Q19" s="9"/>
      <c r="R19" s="9"/>
      <c r="S19" s="43"/>
      <c r="T19" s="43"/>
      <c r="U19" s="10"/>
      <c r="V19" s="34"/>
      <c r="W19" s="28" t="s">
        <v>80</v>
      </c>
    </row>
    <row r="20" spans="1:23" s="3" customFormat="1" ht="18" customHeight="1" thickTop="1">
      <c r="A20" s="155" t="s">
        <v>7</v>
      </c>
      <c r="B20" s="151" t="s">
        <v>15</v>
      </c>
      <c r="C20" s="151" t="s">
        <v>56</v>
      </c>
      <c r="D20" s="157" t="s">
        <v>13</v>
      </c>
      <c r="E20" s="151" t="s">
        <v>2</v>
      </c>
      <c r="F20" s="151" t="s">
        <v>8</v>
      </c>
      <c r="G20" s="151" t="s">
        <v>10</v>
      </c>
      <c r="H20" s="153" t="s">
        <v>16</v>
      </c>
      <c r="I20" s="162" t="s">
        <v>26</v>
      </c>
      <c r="J20" s="163"/>
      <c r="K20" s="163"/>
      <c r="L20" s="163"/>
      <c r="M20" s="163"/>
      <c r="N20" s="163"/>
      <c r="O20" s="163"/>
      <c r="P20" s="163"/>
      <c r="Q20" s="163"/>
      <c r="R20" s="164"/>
      <c r="S20" s="151" t="s">
        <v>9</v>
      </c>
      <c r="T20" s="151" t="s">
        <v>33</v>
      </c>
      <c r="U20" s="151" t="s">
        <v>25</v>
      </c>
      <c r="V20" s="175" t="s">
        <v>32</v>
      </c>
      <c r="W20" s="177" t="s">
        <v>17</v>
      </c>
    </row>
    <row r="21" spans="1:23" s="3" customFormat="1" ht="18" customHeight="1" thickBot="1">
      <c r="A21" s="156"/>
      <c r="B21" s="152"/>
      <c r="C21" s="152"/>
      <c r="D21" s="158"/>
      <c r="E21" s="152"/>
      <c r="F21" s="152"/>
      <c r="G21" s="152"/>
      <c r="H21" s="154"/>
      <c r="I21" s="159" t="s">
        <v>59</v>
      </c>
      <c r="J21" s="161"/>
      <c r="K21" s="159" t="s">
        <v>60</v>
      </c>
      <c r="L21" s="160"/>
      <c r="M21" s="160"/>
      <c r="N21" s="161"/>
      <c r="O21" s="159" t="s">
        <v>74</v>
      </c>
      <c r="P21" s="160"/>
      <c r="Q21" s="160"/>
      <c r="R21" s="161"/>
      <c r="S21" s="152"/>
      <c r="T21" s="152"/>
      <c r="U21" s="152"/>
      <c r="V21" s="176"/>
      <c r="W21" s="178"/>
    </row>
    <row r="22" spans="1:23" s="4" customFormat="1" ht="24" customHeight="1" thickTop="1">
      <c r="A22" s="102">
        <v>1</v>
      </c>
      <c r="B22" s="53">
        <v>123</v>
      </c>
      <c r="C22" s="62">
        <f>VLOOKUP(B22,[1]Женщины!$A:$AC,16,FALSE)</f>
        <v>10006503832</v>
      </c>
      <c r="D22" s="63"/>
      <c r="E22" s="64" t="str">
        <f>VLOOKUP(B22,[1]Женщины!$A:$AC,11,FALSE)</f>
        <v>ОШУРКОВА Елизавета</v>
      </c>
      <c r="F22" s="53" t="str">
        <f>VLOOKUP(B22,[1]Женщины!$A:$AC,23,FALSE)</f>
        <v>1991</v>
      </c>
      <c r="G22" s="91" t="str">
        <f>VLOOKUP(B22,[1]Женщины!$A:$AC,29,FALSE)</f>
        <v>МС</v>
      </c>
      <c r="H22" s="45" t="str">
        <f>VLOOKUP(B22,[1]Женщины!$A:$AC,24,FALSE)</f>
        <v>Республика Адыгея</v>
      </c>
      <c r="I22" s="50">
        <v>8.083333333333333E-3</v>
      </c>
      <c r="J22" s="94">
        <f t="shared" ref="J22:J60" si="0">IFERROR(_xlfn.RANK.EQ(I22,$I$22:$I$60,1),"")</f>
        <v>2</v>
      </c>
      <c r="K22" s="50">
        <v>1.6844560185185185E-2</v>
      </c>
      <c r="L22" s="94">
        <f>_xlfn.RANK.EQ(K22,$K$22:$K$60,1)</f>
        <v>2</v>
      </c>
      <c r="M22" s="50">
        <f t="shared" ref="M22:M60" si="1">IF(K22-I22&gt;0,K22-I22,"")</f>
        <v>8.7612268518518516E-3</v>
      </c>
      <c r="N22" s="94">
        <f t="shared" ref="N22:N60" si="2">IFERROR(_xlfn.RANK.EQ(M22,$M$22:$M$60,1),"")</f>
        <v>2</v>
      </c>
      <c r="O22" s="118">
        <v>2.555949074074074E-2</v>
      </c>
      <c r="P22" s="94">
        <f>_xlfn.RANK.EQ(O22,$O$22:$O$60,1)</f>
        <v>1</v>
      </c>
      <c r="Q22" s="50">
        <f t="shared" ref="Q22:Q59" si="3">IF(S22-K22&gt;0,S22-K22,"")</f>
        <v>8.7149305555555556E-3</v>
      </c>
      <c r="R22" s="95">
        <f t="shared" ref="R22" si="4">IFERROR(_xlfn.RANK.EQ(Q22,$Q$22:$Q$60,1),"")</f>
        <v>1</v>
      </c>
      <c r="S22" s="119">
        <v>2.555949074074074E-2</v>
      </c>
      <c r="T22" s="50"/>
      <c r="U22" s="49">
        <v>44.015000000000001</v>
      </c>
      <c r="V22" s="65" t="s">
        <v>27</v>
      </c>
      <c r="W22" s="66"/>
    </row>
    <row r="23" spans="1:23" s="4" customFormat="1" ht="24" customHeight="1">
      <c r="A23" s="103">
        <v>2</v>
      </c>
      <c r="B23" s="56">
        <v>107</v>
      </c>
      <c r="C23" s="71">
        <f>VLOOKUP(B23,[1]Женщины!$A:$AC,16,FALSE)</f>
        <v>10014629705</v>
      </c>
      <c r="D23" s="54"/>
      <c r="E23" s="72" t="str">
        <f>VLOOKUP(B23,[1]Женщины!$A:$AC,11,FALSE)</f>
        <v>НОВОЛОДСКАЯ Мария</v>
      </c>
      <c r="F23" s="56" t="str">
        <f>VLOOKUP(B23,[1]Женщины!$A:$AC,23,FALSE)</f>
        <v>1999</v>
      </c>
      <c r="G23" s="55" t="str">
        <f>VLOOKUP(B23,[1]Женщины!$A:$AC,29,FALSE)</f>
        <v>МСМК</v>
      </c>
      <c r="H23" s="46" t="str">
        <f>VLOOKUP(B23,[1]Женщины!$A:$AC,24,FALSE)</f>
        <v>Санкт-Петербург, Московская область</v>
      </c>
      <c r="I23" s="51">
        <v>7.9068287037037041E-3</v>
      </c>
      <c r="J23" s="95">
        <f t="shared" si="0"/>
        <v>1</v>
      </c>
      <c r="K23" s="51">
        <v>1.6753819444444443E-2</v>
      </c>
      <c r="L23" s="95">
        <f t="shared" ref="L23:L59" si="5">_xlfn.RANK.EQ(K23,$K$22:$K$60,1)</f>
        <v>1</v>
      </c>
      <c r="M23" s="51">
        <f t="shared" si="1"/>
        <v>8.8469907407407386E-3</v>
      </c>
      <c r="N23" s="95">
        <f t="shared" si="2"/>
        <v>4</v>
      </c>
      <c r="O23" s="120">
        <v>2.5671412037037034E-2</v>
      </c>
      <c r="P23" s="113">
        <f t="shared" ref="P23:P59" si="6">_xlfn.RANK.EQ(O23,$O$22:$O$60,1)</f>
        <v>2</v>
      </c>
      <c r="Q23" s="51">
        <f t="shared" si="3"/>
        <v>8.9175925925925915E-3</v>
      </c>
      <c r="R23" s="95">
        <f>IFERROR(_xlfn.RANK.EQ(Q23,$Q$22:$Q$60,1),"")</f>
        <v>5</v>
      </c>
      <c r="S23" s="121">
        <v>2.5671412037037034E-2</v>
      </c>
      <c r="T23" s="51">
        <f>IF(S23-$S$22&gt;0,S23-$S$22,"")</f>
        <v>1.1192129629629399E-4</v>
      </c>
      <c r="U23" s="93">
        <v>43.823</v>
      </c>
      <c r="V23" s="52" t="s">
        <v>27</v>
      </c>
      <c r="W23" s="67"/>
    </row>
    <row r="24" spans="1:23" s="4" customFormat="1" ht="24" customHeight="1">
      <c r="A24" s="103">
        <v>3</v>
      </c>
      <c r="B24" s="56">
        <v>128</v>
      </c>
      <c r="C24" s="71">
        <f>VLOOKUP(B24,[1]Женщины!$A:$AC,16,FALSE)</f>
        <v>10007272253</v>
      </c>
      <c r="D24" s="54"/>
      <c r="E24" s="72" t="str">
        <f>VLOOKUP(B24,[1]Женщины!$A:$AC,11,FALSE)</f>
        <v>ДРОНОВА Тамара</v>
      </c>
      <c r="F24" s="56" t="str">
        <f>VLOOKUP(B24,[1]Женщины!$A:$AC,23,FALSE)</f>
        <v>1993</v>
      </c>
      <c r="G24" s="55" t="str">
        <f>VLOOKUP(B24,[1]Женщины!$A:$AC,29,FALSE)</f>
        <v>МСМК</v>
      </c>
      <c r="H24" s="46" t="str">
        <f>VLOOKUP(B24,[1]Женщины!$A:$AC,24,FALSE)</f>
        <v>Москва</v>
      </c>
      <c r="I24" s="51">
        <v>8.1969907407407408E-3</v>
      </c>
      <c r="J24" s="95">
        <f t="shared" si="0"/>
        <v>3</v>
      </c>
      <c r="K24" s="51">
        <v>1.6978240740740742E-2</v>
      </c>
      <c r="L24" s="95">
        <f t="shared" si="5"/>
        <v>3</v>
      </c>
      <c r="M24" s="51">
        <f t="shared" si="1"/>
        <v>8.7812500000000009E-3</v>
      </c>
      <c r="N24" s="95">
        <f t="shared" si="2"/>
        <v>3</v>
      </c>
      <c r="O24" s="120">
        <v>2.5818981481481481E-2</v>
      </c>
      <c r="P24" s="95">
        <f t="shared" si="6"/>
        <v>3</v>
      </c>
      <c r="Q24" s="51">
        <f t="shared" si="3"/>
        <v>8.8407407407407393E-3</v>
      </c>
      <c r="R24" s="95">
        <f t="shared" ref="R24:R59" si="7">IFERROR(_xlfn.RANK.EQ(Q24,$Q$22:$Q$60,1),"")</f>
        <v>3</v>
      </c>
      <c r="S24" s="121">
        <v>2.5818981481481481E-2</v>
      </c>
      <c r="T24" s="51">
        <f t="shared" ref="T24:T60" si="8">IF(S24-$S$22&gt;0,S24-$S$22,"")</f>
        <v>2.5949074074074069E-4</v>
      </c>
      <c r="U24" s="93">
        <v>43.573</v>
      </c>
      <c r="V24" s="52" t="s">
        <v>27</v>
      </c>
      <c r="W24" s="67"/>
    </row>
    <row r="25" spans="1:23" s="4" customFormat="1" ht="24" customHeight="1">
      <c r="A25" s="103">
        <v>4</v>
      </c>
      <c r="B25" s="56">
        <v>110</v>
      </c>
      <c r="C25" s="71">
        <f>VLOOKUP(B25,[1]Женщины!$A:$AC,16,FALSE)</f>
        <v>10004705389</v>
      </c>
      <c r="D25" s="54"/>
      <c r="E25" s="72" t="str">
        <f>VLOOKUP(B25,[1]Женщины!$A:$AC,11,FALSE)</f>
        <v>АНТОШИНА Татьяна</v>
      </c>
      <c r="F25" s="56" t="str">
        <f>VLOOKUP(B25,[1]Женщины!$A:$AC,23,FALSE)</f>
        <v>1982</v>
      </c>
      <c r="G25" s="55" t="str">
        <f>VLOOKUP(B25,[1]Женщины!$A:$AC,29,FALSE)</f>
        <v>МСМК</v>
      </c>
      <c r="H25" s="46" t="str">
        <f>VLOOKUP(B25,[1]Женщины!$A:$AC,24,FALSE)</f>
        <v>Республика Татарстан</v>
      </c>
      <c r="I25" s="51">
        <v>8.4333333333333326E-3</v>
      </c>
      <c r="J25" s="95">
        <f t="shared" si="0"/>
        <v>9</v>
      </c>
      <c r="K25" s="51">
        <v>1.7122569444444447E-2</v>
      </c>
      <c r="L25" s="95">
        <f t="shared" si="5"/>
        <v>4</v>
      </c>
      <c r="M25" s="51">
        <f t="shared" si="1"/>
        <v>8.6892361111111146E-3</v>
      </c>
      <c r="N25" s="95">
        <f t="shared" si="2"/>
        <v>1</v>
      </c>
      <c r="O25" s="120">
        <v>2.5891435185185187E-2</v>
      </c>
      <c r="P25" s="95">
        <f t="shared" si="6"/>
        <v>4</v>
      </c>
      <c r="Q25" s="51">
        <f t="shared" si="3"/>
        <v>8.7688657407407403E-3</v>
      </c>
      <c r="R25" s="95">
        <f t="shared" si="7"/>
        <v>2</v>
      </c>
      <c r="S25" s="121">
        <v>2.5891435185185187E-2</v>
      </c>
      <c r="T25" s="51">
        <f t="shared" si="8"/>
        <v>3.3194444444444721E-4</v>
      </c>
      <c r="U25" s="93">
        <v>43.451000000000001</v>
      </c>
      <c r="V25" s="52" t="s">
        <v>27</v>
      </c>
      <c r="W25" s="67"/>
    </row>
    <row r="26" spans="1:23" s="4" customFormat="1" ht="24" customHeight="1">
      <c r="A26" s="103">
        <v>5</v>
      </c>
      <c r="B26" s="56">
        <v>138</v>
      </c>
      <c r="C26" s="71">
        <f>VLOOKUP(B26,[1]Женщины!$A:$AC,16,FALSE)</f>
        <v>10036037908</v>
      </c>
      <c r="D26" s="54"/>
      <c r="E26" s="72" t="str">
        <f>VLOOKUP(B26,[1]Женщины!$A:$AC,11,FALSE)</f>
        <v>ГАРЕЕВА Айгуль</v>
      </c>
      <c r="F26" s="56" t="str">
        <f>VLOOKUP(B26,[1]Женщины!$A:$AC,23,FALSE)</f>
        <v>2001</v>
      </c>
      <c r="G26" s="55" t="str">
        <f>VLOOKUP(B26,[1]Женщины!$A:$AC,29,FALSE)</f>
        <v>КМС</v>
      </c>
      <c r="H26" s="46" t="str">
        <f>VLOOKUP(B26,[1]Женщины!$A:$AC,24,FALSE)</f>
        <v>Республика Башкортостан</v>
      </c>
      <c r="I26" s="51">
        <v>8.3216435185185181E-3</v>
      </c>
      <c r="J26" s="95">
        <f t="shared" si="0"/>
        <v>6</v>
      </c>
      <c r="K26" s="51">
        <v>1.7178009259259261E-2</v>
      </c>
      <c r="L26" s="95">
        <f t="shared" si="5"/>
        <v>5</v>
      </c>
      <c r="M26" s="51">
        <f t="shared" si="1"/>
        <v>8.8563657407407428E-3</v>
      </c>
      <c r="N26" s="95">
        <f t="shared" si="2"/>
        <v>5</v>
      </c>
      <c r="O26" s="120">
        <v>2.6074189814814814E-2</v>
      </c>
      <c r="P26" s="95">
        <f t="shared" si="6"/>
        <v>5</v>
      </c>
      <c r="Q26" s="51">
        <f t="shared" si="3"/>
        <v>8.896180555555553E-3</v>
      </c>
      <c r="R26" s="95">
        <f t="shared" si="7"/>
        <v>4</v>
      </c>
      <c r="S26" s="121">
        <v>2.6074189814814814E-2</v>
      </c>
      <c r="T26" s="51">
        <f t="shared" si="8"/>
        <v>5.1469907407407367E-4</v>
      </c>
      <c r="U26" s="93">
        <v>43.146000000000001</v>
      </c>
      <c r="V26" s="52" t="s">
        <v>27</v>
      </c>
      <c r="W26" s="67"/>
    </row>
    <row r="27" spans="1:23" s="4" customFormat="1" ht="24" customHeight="1">
      <c r="A27" s="103">
        <v>6</v>
      </c>
      <c r="B27" s="56">
        <v>126</v>
      </c>
      <c r="C27" s="71">
        <f>VLOOKUP(B27,[1]Женщины!$A:$AC,16,FALSE)</f>
        <v>10009045333</v>
      </c>
      <c r="D27" s="54"/>
      <c r="E27" s="72" t="str">
        <f>VLOOKUP(B27,[1]Женщины!$A:$AC,11,FALSE)</f>
        <v>ДУЮНОВА Ксения</v>
      </c>
      <c r="F27" s="56" t="str">
        <f>VLOOKUP(B27,[1]Женщины!$A:$AC,23,FALSE)</f>
        <v>1997</v>
      </c>
      <c r="G27" s="55" t="str">
        <f>VLOOKUP(B27,[1]Женщины!$A:$AC,29,FALSE)</f>
        <v>МС</v>
      </c>
      <c r="H27" s="46" t="str">
        <f>VLOOKUP(B27,[1]Женщины!$A:$AC,24,FALSE)</f>
        <v>Удмуртская Республика</v>
      </c>
      <c r="I27" s="51">
        <v>8.2510416666666669E-3</v>
      </c>
      <c r="J27" s="95">
        <f t="shared" si="0"/>
        <v>4</v>
      </c>
      <c r="K27" s="51">
        <v>1.7185069444444447E-2</v>
      </c>
      <c r="L27" s="95">
        <f t="shared" si="5"/>
        <v>6</v>
      </c>
      <c r="M27" s="51">
        <f t="shared" si="1"/>
        <v>8.9340277777777803E-3</v>
      </c>
      <c r="N27" s="95">
        <f t="shared" si="2"/>
        <v>6</v>
      </c>
      <c r="O27" s="120">
        <v>2.6271296296296296E-2</v>
      </c>
      <c r="P27" s="95">
        <f t="shared" si="6"/>
        <v>6</v>
      </c>
      <c r="Q27" s="51">
        <f t="shared" si="3"/>
        <v>9.0862268518518488E-3</v>
      </c>
      <c r="R27" s="95">
        <f t="shared" si="7"/>
        <v>6</v>
      </c>
      <c r="S27" s="121">
        <v>2.6271296296296296E-2</v>
      </c>
      <c r="T27" s="51">
        <f t="shared" si="8"/>
        <v>7.118055555555558E-4</v>
      </c>
      <c r="U27" s="93">
        <v>42.822000000000003</v>
      </c>
      <c r="V27" s="52" t="s">
        <v>27</v>
      </c>
      <c r="W27" s="67"/>
    </row>
    <row r="28" spans="1:23" s="4" customFormat="1" ht="24" customHeight="1">
      <c r="A28" s="103">
        <v>7</v>
      </c>
      <c r="B28" s="56">
        <v>132</v>
      </c>
      <c r="C28" s="71">
        <f>VLOOKUP(B28,[1]Женщины!$A:$AC,16,FALSE)</f>
        <v>10009721505</v>
      </c>
      <c r="D28" s="54"/>
      <c r="E28" s="72" t="str">
        <f>VLOOKUP(B28,[1]Женщины!$A:$AC,11,FALSE)</f>
        <v>СТУДЕНИКИНА Наталья</v>
      </c>
      <c r="F28" s="56" t="str">
        <f>VLOOKUP(B28,[1]Женщины!$A:$AC,23,FALSE)</f>
        <v>1997</v>
      </c>
      <c r="G28" s="55" t="str">
        <f>VLOOKUP(B28,[1]Женщины!$A:$AC,29,FALSE)</f>
        <v>МС</v>
      </c>
      <c r="H28" s="46" t="str">
        <f>VLOOKUP(B28,[1]Женщины!$A:$AC,24,FALSE)</f>
        <v>Московская область</v>
      </c>
      <c r="I28" s="51">
        <v>8.3023148148148162E-3</v>
      </c>
      <c r="J28" s="95">
        <f t="shared" si="0"/>
        <v>5</v>
      </c>
      <c r="K28" s="51">
        <v>1.7249537037037035E-2</v>
      </c>
      <c r="L28" s="95">
        <f t="shared" si="5"/>
        <v>7</v>
      </c>
      <c r="M28" s="51">
        <f t="shared" si="1"/>
        <v>8.9472222222222193E-3</v>
      </c>
      <c r="N28" s="95">
        <f t="shared" si="2"/>
        <v>7</v>
      </c>
      <c r="O28" s="120">
        <v>2.6398032407407405E-2</v>
      </c>
      <c r="P28" s="95">
        <f t="shared" si="6"/>
        <v>7</v>
      </c>
      <c r="Q28" s="51">
        <f t="shared" si="3"/>
        <v>9.1484953703703693E-3</v>
      </c>
      <c r="R28" s="95">
        <f t="shared" si="7"/>
        <v>8</v>
      </c>
      <c r="S28" s="121">
        <v>2.6398032407407405E-2</v>
      </c>
      <c r="T28" s="51">
        <f t="shared" si="8"/>
        <v>8.3854166666666452E-4</v>
      </c>
      <c r="U28" s="93">
        <v>42.616999999999997</v>
      </c>
      <c r="V28" s="52" t="s">
        <v>27</v>
      </c>
      <c r="W28" s="67"/>
    </row>
    <row r="29" spans="1:23" s="4" customFormat="1" ht="24" customHeight="1">
      <c r="A29" s="103">
        <v>8</v>
      </c>
      <c r="B29" s="56">
        <v>134</v>
      </c>
      <c r="C29" s="71">
        <f>VLOOKUP(B29,[1]Женщины!$A:$AC,16,FALSE)</f>
        <v>10009183557</v>
      </c>
      <c r="D29" s="54"/>
      <c r="E29" s="72" t="str">
        <f>VLOOKUP(B29,[1]Женщины!$A:$AC,11,FALSE)</f>
        <v>КЛИМОВА Диана</v>
      </c>
      <c r="F29" s="56" t="str">
        <f>VLOOKUP(B29,[1]Женщины!$A:$AC,23,FALSE)</f>
        <v>1996</v>
      </c>
      <c r="G29" s="55" t="str">
        <f>VLOOKUP(B29,[1]Женщины!$A:$AC,29,FALSE)</f>
        <v>МСМК</v>
      </c>
      <c r="H29" s="46" t="str">
        <f>VLOOKUP(B29,[1]Женщины!$A:$AC,24,FALSE)</f>
        <v>Тульская область, Тюменская область</v>
      </c>
      <c r="I29" s="51">
        <v>8.5459490740740739E-3</v>
      </c>
      <c r="J29" s="95">
        <f t="shared" si="0"/>
        <v>15</v>
      </c>
      <c r="K29" s="51">
        <v>1.7594097222222223E-2</v>
      </c>
      <c r="L29" s="95">
        <f t="shared" si="5"/>
        <v>11</v>
      </c>
      <c r="M29" s="51">
        <f t="shared" si="1"/>
        <v>9.0481481481481489E-3</v>
      </c>
      <c r="N29" s="95">
        <f t="shared" si="2"/>
        <v>9</v>
      </c>
      <c r="O29" s="120">
        <v>2.6723842592592594E-2</v>
      </c>
      <c r="P29" s="95">
        <f t="shared" si="6"/>
        <v>8</v>
      </c>
      <c r="Q29" s="51">
        <f t="shared" si="3"/>
        <v>9.1297453703703714E-3</v>
      </c>
      <c r="R29" s="95">
        <f t="shared" si="7"/>
        <v>7</v>
      </c>
      <c r="S29" s="121">
        <v>2.6723842592592594E-2</v>
      </c>
      <c r="T29" s="51">
        <f t="shared" si="8"/>
        <v>1.1643518518518539E-3</v>
      </c>
      <c r="U29" s="93">
        <v>42.097000000000001</v>
      </c>
      <c r="V29" s="52" t="s">
        <v>27</v>
      </c>
      <c r="W29" s="67"/>
    </row>
    <row r="30" spans="1:23" s="4" customFormat="1" ht="24" customHeight="1">
      <c r="A30" s="103">
        <v>9</v>
      </c>
      <c r="B30" s="56">
        <v>120</v>
      </c>
      <c r="C30" s="71">
        <f>VLOOKUP(B30,[1]Женщины!$A:$AC,16,FALSE)</f>
        <v>10012584621</v>
      </c>
      <c r="D30" s="54"/>
      <c r="E30" s="72" t="str">
        <f>VLOOKUP(B30,[1]Женщины!$A:$AC,11,FALSE)</f>
        <v>ТРЕТЬЯКОВА Евгения</v>
      </c>
      <c r="F30" s="56" t="str">
        <f>VLOOKUP(B30,[1]Женщины!$A:$AC,23,FALSE)</f>
        <v>1986</v>
      </c>
      <c r="G30" s="55" t="str">
        <f>VLOOKUP(B30,[1]Женщины!$A:$AC,29,FALSE)</f>
        <v>МС</v>
      </c>
      <c r="H30" s="46" t="str">
        <f>VLOOKUP(B30,[1]Женщины!$A:$AC,24,FALSE)</f>
        <v>Свердловская область</v>
      </c>
      <c r="I30" s="51">
        <v>8.3543981481481473E-3</v>
      </c>
      <c r="J30" s="95">
        <f t="shared" si="0"/>
        <v>7</v>
      </c>
      <c r="K30" s="51">
        <v>1.7397800925925924E-2</v>
      </c>
      <c r="L30" s="95">
        <f t="shared" si="5"/>
        <v>8</v>
      </c>
      <c r="M30" s="51">
        <f t="shared" si="1"/>
        <v>9.0434027777777769E-3</v>
      </c>
      <c r="N30" s="95">
        <f t="shared" si="2"/>
        <v>8</v>
      </c>
      <c r="O30" s="120">
        <v>2.6772337962962963E-2</v>
      </c>
      <c r="P30" s="95">
        <f t="shared" si="6"/>
        <v>9</v>
      </c>
      <c r="Q30" s="51">
        <f t="shared" si="3"/>
        <v>9.3745370370370389E-3</v>
      </c>
      <c r="R30" s="95">
        <f t="shared" si="7"/>
        <v>15</v>
      </c>
      <c r="S30" s="121">
        <v>2.6772337962962963E-2</v>
      </c>
      <c r="T30" s="51">
        <f t="shared" si="8"/>
        <v>1.2128472222222228E-3</v>
      </c>
      <c r="U30" s="93">
        <v>42.021000000000001</v>
      </c>
      <c r="V30" s="52" t="s">
        <v>47</v>
      </c>
      <c r="W30" s="67"/>
    </row>
    <row r="31" spans="1:23" s="4" customFormat="1" ht="24" customHeight="1">
      <c r="A31" s="103">
        <v>10</v>
      </c>
      <c r="B31" s="56">
        <v>102</v>
      </c>
      <c r="C31" s="71">
        <f>VLOOKUP(B31,[1]Женщины!$A:$AC,16,FALSE)</f>
        <v>10008696537</v>
      </c>
      <c r="D31" s="54"/>
      <c r="E31" s="72" t="str">
        <f>VLOOKUP(B31,[1]Женщины!$A:$AC,11,FALSE)</f>
        <v>СЫРАДОЕВА Маргарита</v>
      </c>
      <c r="F31" s="56" t="str">
        <f>VLOOKUP(B31,[1]Женщины!$A:$AC,23,FALSE)</f>
        <v>1995</v>
      </c>
      <c r="G31" s="55" t="str">
        <f>VLOOKUP(B31,[1]Женщины!$A:$AC,29,FALSE)</f>
        <v>МС</v>
      </c>
      <c r="H31" s="46" t="str">
        <f>VLOOKUP(B31,[1]Женщины!$A:$AC,24,FALSE)</f>
        <v>Санкт-Петербург</v>
      </c>
      <c r="I31" s="51">
        <v>8.3821759259259266E-3</v>
      </c>
      <c r="J31" s="95">
        <f t="shared" si="0"/>
        <v>8</v>
      </c>
      <c r="K31" s="51">
        <v>1.7585532407407407E-2</v>
      </c>
      <c r="L31" s="95">
        <f t="shared" si="5"/>
        <v>10</v>
      </c>
      <c r="M31" s="51">
        <f t="shared" si="1"/>
        <v>9.2033564814814808E-3</v>
      </c>
      <c r="N31" s="95">
        <f t="shared" si="2"/>
        <v>13</v>
      </c>
      <c r="O31" s="120">
        <v>2.6780787037037037E-2</v>
      </c>
      <c r="P31" s="95">
        <f t="shared" si="6"/>
        <v>10</v>
      </c>
      <c r="Q31" s="51">
        <f t="shared" si="3"/>
        <v>9.1952546296296296E-3</v>
      </c>
      <c r="R31" s="95">
        <f t="shared" si="7"/>
        <v>10</v>
      </c>
      <c r="S31" s="121">
        <v>2.6780787037037037E-2</v>
      </c>
      <c r="T31" s="51">
        <f t="shared" si="8"/>
        <v>1.2212962962962967E-3</v>
      </c>
      <c r="U31" s="93">
        <v>42.008000000000003</v>
      </c>
      <c r="V31" s="52" t="s">
        <v>47</v>
      </c>
      <c r="W31" s="67"/>
    </row>
    <row r="32" spans="1:23" s="4" customFormat="1" ht="24" customHeight="1">
      <c r="A32" s="103">
        <v>11</v>
      </c>
      <c r="B32" s="56">
        <v>108</v>
      </c>
      <c r="C32" s="71">
        <f>VLOOKUP(B32,[1]Женщины!$A:$AC,16,FALSE)</f>
        <v>10010179021</v>
      </c>
      <c r="D32" s="54"/>
      <c r="E32" s="72" t="str">
        <f>VLOOKUP(B32,[1]Женщины!$A:$AC,11,FALSE)</f>
        <v>КАСЕНОВА Карина</v>
      </c>
      <c r="F32" s="56" t="str">
        <f>VLOOKUP(B32,[1]Женщины!$A:$AC,23,FALSE)</f>
        <v>1998</v>
      </c>
      <c r="G32" s="55" t="str">
        <f>VLOOKUP(B32,[1]Женщины!$A:$AC,29,FALSE)</f>
        <v>МС</v>
      </c>
      <c r="H32" s="46" t="str">
        <f>VLOOKUP(B32,[1]Женщины!$A:$AC,24,FALSE)</f>
        <v>Санкт-Петербург</v>
      </c>
      <c r="I32" s="51">
        <v>8.4590277777777771E-3</v>
      </c>
      <c r="J32" s="95">
        <f t="shared" si="0"/>
        <v>10</v>
      </c>
      <c r="K32" s="51">
        <v>1.7539930555555555E-2</v>
      </c>
      <c r="L32" s="95">
        <f t="shared" si="5"/>
        <v>9</v>
      </c>
      <c r="M32" s="51">
        <f t="shared" si="1"/>
        <v>9.080902777777778E-3</v>
      </c>
      <c r="N32" s="95">
        <f t="shared" si="2"/>
        <v>10</v>
      </c>
      <c r="O32" s="120">
        <v>2.6928356481481484E-2</v>
      </c>
      <c r="P32" s="95">
        <f t="shared" si="6"/>
        <v>11</v>
      </c>
      <c r="Q32" s="51">
        <f t="shared" si="3"/>
        <v>9.3884259259259285E-3</v>
      </c>
      <c r="R32" s="95">
        <f t="shared" si="7"/>
        <v>17</v>
      </c>
      <c r="S32" s="121">
        <v>2.6928356481481484E-2</v>
      </c>
      <c r="T32" s="51">
        <f t="shared" si="8"/>
        <v>1.3688657407407434E-3</v>
      </c>
      <c r="U32" s="93">
        <v>41.777999999999999</v>
      </c>
      <c r="V32" s="52" t="s">
        <v>47</v>
      </c>
      <c r="W32" s="67"/>
    </row>
    <row r="33" spans="1:23" s="4" customFormat="1" ht="24" customHeight="1">
      <c r="A33" s="103">
        <v>12</v>
      </c>
      <c r="B33" s="56">
        <v>121</v>
      </c>
      <c r="C33" s="71">
        <f>VLOOKUP(B33,[1]Женщины!$A:$AC,16,FALSE)</f>
        <v>10093888708</v>
      </c>
      <c r="D33" s="54"/>
      <c r="E33" s="72" t="str">
        <f>VLOOKUP(B33,[1]Женщины!$A:$AC,11,FALSE)</f>
        <v>АРЧИБАСОВА Елизавета</v>
      </c>
      <c r="F33" s="56" t="str">
        <f>VLOOKUP(B33,[1]Женщины!$A:$AC,23,FALSE)</f>
        <v>2000</v>
      </c>
      <c r="G33" s="55" t="str">
        <f>VLOOKUP(B33,[1]Женщины!$A:$AC,29,FALSE)</f>
        <v>МС</v>
      </c>
      <c r="H33" s="46" t="str">
        <f>VLOOKUP(B33,[1]Женщины!$A:$AC,24,FALSE)</f>
        <v>Республика Адыгея</v>
      </c>
      <c r="I33" s="51">
        <v>8.4603009259259249E-3</v>
      </c>
      <c r="J33" s="95">
        <f t="shared" si="0"/>
        <v>11</v>
      </c>
      <c r="K33" s="51">
        <v>1.7770486111111112E-2</v>
      </c>
      <c r="L33" s="95">
        <f t="shared" si="5"/>
        <v>13</v>
      </c>
      <c r="M33" s="51">
        <f t="shared" si="1"/>
        <v>9.310185185185187E-3</v>
      </c>
      <c r="N33" s="95">
        <f t="shared" si="2"/>
        <v>15</v>
      </c>
      <c r="O33" s="120">
        <v>2.6943402777777778E-2</v>
      </c>
      <c r="P33" s="95">
        <f t="shared" si="6"/>
        <v>12</v>
      </c>
      <c r="Q33" s="51">
        <f t="shared" si="3"/>
        <v>9.172916666666666E-3</v>
      </c>
      <c r="R33" s="95">
        <f t="shared" si="7"/>
        <v>9</v>
      </c>
      <c r="S33" s="121">
        <v>2.6943402777777778E-2</v>
      </c>
      <c r="T33" s="51">
        <f t="shared" si="8"/>
        <v>1.3839120370370377E-3</v>
      </c>
      <c r="U33" s="93">
        <v>41.753999999999998</v>
      </c>
      <c r="V33" s="52" t="s">
        <v>47</v>
      </c>
      <c r="W33" s="67"/>
    </row>
    <row r="34" spans="1:23" s="4" customFormat="1" ht="24" customHeight="1">
      <c r="A34" s="103">
        <v>13</v>
      </c>
      <c r="B34" s="56">
        <v>129</v>
      </c>
      <c r="C34" s="71">
        <f>VLOOKUP(B34,[1]Женщины!$A:$AC,16,FALSE)</f>
        <v>10007739974</v>
      </c>
      <c r="D34" s="54"/>
      <c r="E34" s="72" t="str">
        <f>VLOOKUP(B34,[1]Женщины!$A:$AC,11,FALSE)</f>
        <v>ХАТУНЦЕВА Гульназ</v>
      </c>
      <c r="F34" s="56" t="str">
        <f>VLOOKUP(B34,[1]Женщины!$A:$AC,23,FALSE)</f>
        <v>1994</v>
      </c>
      <c r="G34" s="55" t="str">
        <f>VLOOKUP(B34,[1]Женщины!$A:$AC,29,FALSE)</f>
        <v>МСМК</v>
      </c>
      <c r="H34" s="46" t="str">
        <f>VLOOKUP(B34,[1]Женщины!$A:$AC,24,FALSE)</f>
        <v>Москва</v>
      </c>
      <c r="I34" s="51">
        <v>8.5709490740740746E-3</v>
      </c>
      <c r="J34" s="95">
        <f t="shared" si="0"/>
        <v>16</v>
      </c>
      <c r="K34" s="51">
        <v>1.7833796296296296E-2</v>
      </c>
      <c r="L34" s="95">
        <f t="shared" si="5"/>
        <v>14</v>
      </c>
      <c r="M34" s="51">
        <f t="shared" si="1"/>
        <v>9.2628472222222209E-3</v>
      </c>
      <c r="N34" s="95">
        <f t="shared" si="2"/>
        <v>14</v>
      </c>
      <c r="O34" s="120">
        <v>2.7048148148148151E-2</v>
      </c>
      <c r="P34" s="95">
        <f t="shared" si="6"/>
        <v>13</v>
      </c>
      <c r="Q34" s="51">
        <f t="shared" si="3"/>
        <v>9.2143518518518555E-3</v>
      </c>
      <c r="R34" s="95">
        <f t="shared" si="7"/>
        <v>11</v>
      </c>
      <c r="S34" s="121">
        <v>2.7048148148148151E-2</v>
      </c>
      <c r="T34" s="51">
        <f t="shared" si="8"/>
        <v>1.4886574074074108E-3</v>
      </c>
      <c r="U34" s="93">
        <v>41.591999999999999</v>
      </c>
      <c r="V34" s="52" t="s">
        <v>47</v>
      </c>
      <c r="W34" s="67"/>
    </row>
    <row r="35" spans="1:23" s="4" customFormat="1" ht="24" customHeight="1">
      <c r="A35" s="103">
        <v>14</v>
      </c>
      <c r="B35" s="56">
        <v>105</v>
      </c>
      <c r="C35" s="71">
        <f>VLOOKUP(B35,[1]Женщины!$A:$AC,16,FALSE)</f>
        <v>10015267578</v>
      </c>
      <c r="D35" s="54"/>
      <c r="E35" s="72" t="str">
        <f>VLOOKUP(B35,[1]Женщины!$A:$AC,11,FALSE)</f>
        <v>МАЛЬКОВА Дарья</v>
      </c>
      <c r="F35" s="56" t="str">
        <f>VLOOKUP(B35,[1]Женщины!$A:$AC,23,FALSE)</f>
        <v>2000</v>
      </c>
      <c r="G35" s="55" t="str">
        <f>VLOOKUP(B35,[1]Женщины!$A:$AC,29,FALSE)</f>
        <v>МС</v>
      </c>
      <c r="H35" s="46" t="str">
        <f>VLOOKUP(B35,[1]Женщины!$A:$AC,24,FALSE)</f>
        <v>Санкт-Петербург, Москва</v>
      </c>
      <c r="I35" s="51">
        <v>8.4668981481481487E-3</v>
      </c>
      <c r="J35" s="95">
        <f t="shared" si="0"/>
        <v>12</v>
      </c>
      <c r="K35" s="51">
        <v>1.7614351851851853E-2</v>
      </c>
      <c r="L35" s="95">
        <f t="shared" si="5"/>
        <v>12</v>
      </c>
      <c r="M35" s="51">
        <f t="shared" si="1"/>
        <v>9.1474537037037045E-3</v>
      </c>
      <c r="N35" s="95">
        <f t="shared" si="2"/>
        <v>12</v>
      </c>
      <c r="O35" s="120">
        <v>2.7171064814814818E-2</v>
      </c>
      <c r="P35" s="95">
        <f t="shared" si="6"/>
        <v>14</v>
      </c>
      <c r="Q35" s="51">
        <f t="shared" si="3"/>
        <v>9.5567129629629648E-3</v>
      </c>
      <c r="R35" s="95">
        <f t="shared" si="7"/>
        <v>19</v>
      </c>
      <c r="S35" s="121">
        <v>2.7171064814814818E-2</v>
      </c>
      <c r="T35" s="51">
        <f t="shared" si="8"/>
        <v>1.6115740740740778E-3</v>
      </c>
      <c r="U35" s="93">
        <v>41.404000000000003</v>
      </c>
      <c r="V35" s="52" t="s">
        <v>47</v>
      </c>
      <c r="W35" s="67"/>
    </row>
    <row r="36" spans="1:23" s="4" customFormat="1" ht="24" customHeight="1">
      <c r="A36" s="103">
        <v>15</v>
      </c>
      <c r="B36" s="56">
        <v>106</v>
      </c>
      <c r="C36" s="71">
        <f>VLOOKUP(B36,[1]Женщины!$A:$AC,16,FALSE)</f>
        <v>10036070644</v>
      </c>
      <c r="D36" s="54"/>
      <c r="E36" s="72" t="str">
        <f>VLOOKUP(B36,[1]Женщины!$A:$AC,11,FALSE)</f>
        <v>МИЛЯЕВА Мария</v>
      </c>
      <c r="F36" s="56" t="str">
        <f>VLOOKUP(B36,[1]Женщины!$A:$AC,23,FALSE)</f>
        <v>2001</v>
      </c>
      <c r="G36" s="55" t="str">
        <f>VLOOKUP(B36,[1]Женщины!$A:$AC,29,FALSE)</f>
        <v>КМС</v>
      </c>
      <c r="H36" s="46" t="str">
        <f>VLOOKUP(B36,[1]Женщины!$A:$AC,24,FALSE)</f>
        <v>Санкт-Петербург, Свердловская область</v>
      </c>
      <c r="I36" s="51">
        <v>8.4907407407407414E-3</v>
      </c>
      <c r="J36" s="95">
        <f t="shared" si="0"/>
        <v>13</v>
      </c>
      <c r="K36" s="51">
        <v>1.7909722222222223E-2</v>
      </c>
      <c r="L36" s="95">
        <f t="shared" si="5"/>
        <v>16</v>
      </c>
      <c r="M36" s="51">
        <f t="shared" si="1"/>
        <v>9.4189814814814813E-3</v>
      </c>
      <c r="N36" s="95">
        <f t="shared" si="2"/>
        <v>19</v>
      </c>
      <c r="O36" s="120">
        <v>2.7249421296296299E-2</v>
      </c>
      <c r="P36" s="95">
        <f t="shared" si="6"/>
        <v>15</v>
      </c>
      <c r="Q36" s="51">
        <f t="shared" si="3"/>
        <v>9.3396990740740767E-3</v>
      </c>
      <c r="R36" s="95">
        <f t="shared" si="7"/>
        <v>12</v>
      </c>
      <c r="S36" s="121">
        <v>2.7249421296296299E-2</v>
      </c>
      <c r="T36" s="51">
        <f t="shared" si="8"/>
        <v>1.6899305555555591E-3</v>
      </c>
      <c r="U36" s="93">
        <v>41.284999999999997</v>
      </c>
      <c r="V36" s="52" t="s">
        <v>47</v>
      </c>
      <c r="W36" s="67"/>
    </row>
    <row r="37" spans="1:23" s="4" customFormat="1" ht="24" customHeight="1">
      <c r="A37" s="103">
        <v>16</v>
      </c>
      <c r="B37" s="56">
        <v>136</v>
      </c>
      <c r="C37" s="71">
        <f>VLOOKUP(B37,[1]Женщины!$A:$AC,16,FALSE)</f>
        <v>10014629604</v>
      </c>
      <c r="D37" s="54"/>
      <c r="E37" s="72" t="str">
        <f>VLOOKUP(B37,[1]Женщины!$A:$AC,11,FALSE)</f>
        <v>РОСТОВЦЕВА Мария</v>
      </c>
      <c r="F37" s="56" t="str">
        <f>VLOOKUP(B37,[1]Женщины!$A:$AC,23,FALSE)</f>
        <v>1999</v>
      </c>
      <c r="G37" s="55" t="str">
        <f>VLOOKUP(B37,[1]Женщины!$A:$AC,29,FALSE)</f>
        <v>МС</v>
      </c>
      <c r="H37" s="46" t="str">
        <f>VLOOKUP(B37,[1]Женщины!$A:$AC,24,FALSE)</f>
        <v>Тульская область</v>
      </c>
      <c r="I37" s="51">
        <v>8.5450231481481471E-3</v>
      </c>
      <c r="J37" s="95">
        <f t="shared" si="0"/>
        <v>14</v>
      </c>
      <c r="K37" s="51">
        <v>1.7860069444444442E-2</v>
      </c>
      <c r="L37" s="95">
        <f t="shared" si="5"/>
        <v>15</v>
      </c>
      <c r="M37" s="51">
        <f t="shared" si="1"/>
        <v>9.3150462962962952E-3</v>
      </c>
      <c r="N37" s="95">
        <f t="shared" si="2"/>
        <v>16</v>
      </c>
      <c r="O37" s="120">
        <v>2.7367592592592596E-2</v>
      </c>
      <c r="P37" s="95">
        <f t="shared" si="6"/>
        <v>16</v>
      </c>
      <c r="Q37" s="51">
        <f t="shared" si="3"/>
        <v>9.5075231481481538E-3</v>
      </c>
      <c r="R37" s="95">
        <f t="shared" si="7"/>
        <v>18</v>
      </c>
      <c r="S37" s="121">
        <v>2.7367592592592596E-2</v>
      </c>
      <c r="T37" s="51">
        <f t="shared" si="8"/>
        <v>1.8081018518518559E-3</v>
      </c>
      <c r="U37" s="93">
        <v>41.106999999999999</v>
      </c>
      <c r="V37" s="52"/>
      <c r="W37" s="67"/>
    </row>
    <row r="38" spans="1:23" s="4" customFormat="1" ht="24" customHeight="1">
      <c r="A38" s="103">
        <v>17</v>
      </c>
      <c r="B38" s="56">
        <v>139</v>
      </c>
      <c r="C38" s="71">
        <f>VLOOKUP(B38,[1]Женщины!$A:$AC,16,FALSE)</f>
        <v>10007913564</v>
      </c>
      <c r="D38" s="54"/>
      <c r="E38" s="72" t="str">
        <f>VLOOKUP(B38,[1]Женщины!$A:$AC,11,FALSE)</f>
        <v>ЛИХАНОВА Марина</v>
      </c>
      <c r="F38" s="56" t="str">
        <f>VLOOKUP(B38,[1]Женщины!$A:$AC,23,FALSE)</f>
        <v>1990</v>
      </c>
      <c r="G38" s="55" t="str">
        <f>VLOOKUP(B38,[1]Женщины!$A:$AC,29,FALSE)</f>
        <v>МС</v>
      </c>
      <c r="H38" s="46" t="str">
        <f>VLOOKUP(B38,[1]Женщины!$A:$AC,24,FALSE)</f>
        <v>Республика Бурятия, Забайкальский край</v>
      </c>
      <c r="I38" s="51">
        <v>8.6795138888888894E-3</v>
      </c>
      <c r="J38" s="95">
        <f t="shared" si="0"/>
        <v>20</v>
      </c>
      <c r="K38" s="51">
        <v>1.8065277777777777E-2</v>
      </c>
      <c r="L38" s="95">
        <f t="shared" si="5"/>
        <v>17</v>
      </c>
      <c r="M38" s="51">
        <f t="shared" si="1"/>
        <v>9.3857638888888879E-3</v>
      </c>
      <c r="N38" s="95">
        <f t="shared" si="2"/>
        <v>18</v>
      </c>
      <c r="O38" s="120">
        <v>2.7441087962962962E-2</v>
      </c>
      <c r="P38" s="95">
        <f t="shared" si="6"/>
        <v>17</v>
      </c>
      <c r="Q38" s="51">
        <f t="shared" si="3"/>
        <v>9.3758101851851849E-3</v>
      </c>
      <c r="R38" s="95">
        <f t="shared" si="7"/>
        <v>16</v>
      </c>
      <c r="S38" s="121">
        <v>2.7441087962962962E-2</v>
      </c>
      <c r="T38" s="51">
        <f t="shared" si="8"/>
        <v>1.881597222222222E-3</v>
      </c>
      <c r="U38" s="93">
        <v>40.997</v>
      </c>
      <c r="V38" s="52"/>
      <c r="W38" s="67"/>
    </row>
    <row r="39" spans="1:23" s="4" customFormat="1" ht="24" customHeight="1">
      <c r="A39" s="103">
        <v>18</v>
      </c>
      <c r="B39" s="56">
        <v>111</v>
      </c>
      <c r="C39" s="71">
        <f>VLOOKUP(B39,[1]Женщины!$A:$AC,16,FALSE)</f>
        <v>10034951003</v>
      </c>
      <c r="D39" s="54"/>
      <c r="E39" s="72" t="str">
        <f>VLOOKUP(B39,[1]Женщины!$A:$AC,11,FALSE)</f>
        <v>БАЙДАК Анна</v>
      </c>
      <c r="F39" s="56" t="str">
        <f>VLOOKUP(B39,[1]Женщины!$A:$AC,23,FALSE)</f>
        <v>2000</v>
      </c>
      <c r="G39" s="55" t="str">
        <f>VLOOKUP(B39,[1]Женщины!$A:$AC,29,FALSE)</f>
        <v>МС</v>
      </c>
      <c r="H39" s="46" t="str">
        <f>VLOOKUP(B39,[1]Женщины!$A:$AC,24,FALSE)</f>
        <v>Ростовская область</v>
      </c>
      <c r="I39" s="51">
        <v>8.8021990740740734E-3</v>
      </c>
      <c r="J39" s="95">
        <f t="shared" si="0"/>
        <v>22</v>
      </c>
      <c r="K39" s="51">
        <v>1.8127893518518519E-2</v>
      </c>
      <c r="L39" s="95">
        <f t="shared" si="5"/>
        <v>18</v>
      </c>
      <c r="M39" s="51">
        <f t="shared" si="1"/>
        <v>9.3256944444444455E-3</v>
      </c>
      <c r="N39" s="95">
        <f t="shared" si="2"/>
        <v>17</v>
      </c>
      <c r="O39" s="120">
        <v>2.7478356481481479E-2</v>
      </c>
      <c r="P39" s="95">
        <f t="shared" si="6"/>
        <v>18</v>
      </c>
      <c r="Q39" s="51">
        <f t="shared" si="3"/>
        <v>9.3504629629629597E-3</v>
      </c>
      <c r="R39" s="95">
        <f t="shared" si="7"/>
        <v>13</v>
      </c>
      <c r="S39" s="121">
        <v>2.7478356481481479E-2</v>
      </c>
      <c r="T39" s="51">
        <f t="shared" si="8"/>
        <v>1.9188657407407383E-3</v>
      </c>
      <c r="U39" s="93">
        <v>40.941000000000003</v>
      </c>
      <c r="V39" s="52"/>
      <c r="W39" s="67"/>
    </row>
    <row r="40" spans="1:23" s="4" customFormat="1" ht="24" customHeight="1">
      <c r="A40" s="103">
        <v>19</v>
      </c>
      <c r="B40" s="56">
        <v>104</v>
      </c>
      <c r="C40" s="71">
        <f>VLOOKUP(B40,[1]Женщины!$A:$AC,16,FALSE)</f>
        <v>10036017393</v>
      </c>
      <c r="D40" s="54"/>
      <c r="E40" s="72" t="str">
        <f>VLOOKUP(B40,[1]Женщины!$A:$AC,11,FALSE)</f>
        <v>ЧУРЕНКОВА Таисия</v>
      </c>
      <c r="F40" s="56" t="str">
        <f>VLOOKUP(B40,[1]Женщины!$A:$AC,23,FALSE)</f>
        <v>2001</v>
      </c>
      <c r="G40" s="55" t="str">
        <f>VLOOKUP(B40,[1]Женщины!$A:$AC,29,FALSE)</f>
        <v>КМС</v>
      </c>
      <c r="H40" s="46" t="str">
        <f>VLOOKUP(B40,[1]Женщины!$A:$AC,24,FALSE)</f>
        <v>Санкт-Петербург</v>
      </c>
      <c r="I40" s="51">
        <v>8.7171296296296302E-3</v>
      </c>
      <c r="J40" s="95">
        <f t="shared" si="0"/>
        <v>21</v>
      </c>
      <c r="K40" s="51">
        <v>1.8190856481481481E-2</v>
      </c>
      <c r="L40" s="95">
        <f t="shared" si="5"/>
        <v>20</v>
      </c>
      <c r="M40" s="51">
        <f t="shared" si="1"/>
        <v>9.4737268518518512E-3</v>
      </c>
      <c r="N40" s="95">
        <f t="shared" si="2"/>
        <v>20</v>
      </c>
      <c r="O40" s="120">
        <v>2.7556597222222225E-2</v>
      </c>
      <c r="P40" s="95">
        <f t="shared" si="6"/>
        <v>19</v>
      </c>
      <c r="Q40" s="51">
        <f t="shared" si="3"/>
        <v>9.3657407407407439E-3</v>
      </c>
      <c r="R40" s="95">
        <f t="shared" si="7"/>
        <v>14</v>
      </c>
      <c r="S40" s="121">
        <v>2.7556597222222225E-2</v>
      </c>
      <c r="T40" s="51">
        <f t="shared" si="8"/>
        <v>1.9971064814814851E-3</v>
      </c>
      <c r="U40" s="93">
        <v>40.825000000000003</v>
      </c>
      <c r="V40" s="52"/>
      <c r="W40" s="67"/>
    </row>
    <row r="41" spans="1:23" s="4" customFormat="1" ht="24" customHeight="1">
      <c r="A41" s="103">
        <v>20</v>
      </c>
      <c r="B41" s="56">
        <v>122</v>
      </c>
      <c r="C41" s="71">
        <f>VLOOKUP(B41,[1]Женщины!$A:$AC,16,FALSE)</f>
        <v>10034962521</v>
      </c>
      <c r="D41" s="54"/>
      <c r="E41" s="72" t="str">
        <f>VLOOKUP(B41,[1]Женщины!$A:$AC,11,FALSE)</f>
        <v>РЫЦЕВА Алена</v>
      </c>
      <c r="F41" s="56" t="str">
        <f>VLOOKUP(B41,[1]Женщины!$A:$AC,23,FALSE)</f>
        <v>2000</v>
      </c>
      <c r="G41" s="55" t="str">
        <f>VLOOKUP(B41,[1]Женщины!$A:$AC,29,FALSE)</f>
        <v>МС</v>
      </c>
      <c r="H41" s="46" t="str">
        <f>VLOOKUP(B41,[1]Женщины!$A:$AC,24,FALSE)</f>
        <v>Республика Адыгея</v>
      </c>
      <c r="I41" s="51">
        <v>8.6399305555555552E-3</v>
      </c>
      <c r="J41" s="95">
        <f t="shared" si="0"/>
        <v>18</v>
      </c>
      <c r="K41" s="51">
        <v>1.8147569444444445E-2</v>
      </c>
      <c r="L41" s="95">
        <f t="shared" si="5"/>
        <v>19</v>
      </c>
      <c r="M41" s="51">
        <f t="shared" si="1"/>
        <v>9.5076388888888901E-3</v>
      </c>
      <c r="N41" s="95">
        <f t="shared" si="2"/>
        <v>21</v>
      </c>
      <c r="O41" s="120">
        <v>2.7777083333333338E-2</v>
      </c>
      <c r="P41" s="95">
        <f t="shared" si="6"/>
        <v>20</v>
      </c>
      <c r="Q41" s="51">
        <f t="shared" si="3"/>
        <v>9.6295138888888923E-3</v>
      </c>
      <c r="R41" s="95">
        <f t="shared" si="7"/>
        <v>22</v>
      </c>
      <c r="S41" s="121">
        <v>2.7777083333333338E-2</v>
      </c>
      <c r="T41" s="51">
        <f t="shared" si="8"/>
        <v>2.2175925925925974E-3</v>
      </c>
      <c r="U41" s="93">
        <v>40.500999999999998</v>
      </c>
      <c r="V41" s="52"/>
      <c r="W41" s="67"/>
    </row>
    <row r="42" spans="1:23" s="4" customFormat="1" ht="24" customHeight="1">
      <c r="A42" s="103">
        <v>21</v>
      </c>
      <c r="B42" s="56">
        <v>137</v>
      </c>
      <c r="C42" s="71">
        <f>VLOOKUP(B42,[1]Женщины!$A:$AC,16,FALSE)</f>
        <v>10107446880</v>
      </c>
      <c r="D42" s="54"/>
      <c r="E42" s="72" t="str">
        <f>VLOOKUP(B42,[1]Женщины!$A:$AC,11,FALSE)</f>
        <v>ЛЕТАЕВА Марина</v>
      </c>
      <c r="F42" s="56" t="str">
        <f>VLOOKUP(B42,[1]Женщины!$A:$AC,23,FALSE)</f>
        <v>1976</v>
      </c>
      <c r="G42" s="55" t="str">
        <f>VLOOKUP(B42,[1]Женщины!$A:$AC,29,FALSE)</f>
        <v>МС</v>
      </c>
      <c r="H42" s="46" t="str">
        <f>VLOOKUP(B42,[1]Женщины!$A:$AC,24,FALSE)</f>
        <v>Вологодская область</v>
      </c>
      <c r="I42" s="51">
        <v>8.6650462962962957E-3</v>
      </c>
      <c r="J42" s="95">
        <f t="shared" si="0"/>
        <v>19</v>
      </c>
      <c r="K42" s="51">
        <v>1.8193750000000002E-2</v>
      </c>
      <c r="L42" s="95">
        <f t="shared" si="5"/>
        <v>21</v>
      </c>
      <c r="M42" s="51">
        <f t="shared" si="1"/>
        <v>9.5287037037037059E-3</v>
      </c>
      <c r="N42" s="95">
        <f t="shared" si="2"/>
        <v>22</v>
      </c>
      <c r="O42" s="120">
        <v>2.7816203703703701E-2</v>
      </c>
      <c r="P42" s="95">
        <f t="shared" si="6"/>
        <v>21</v>
      </c>
      <c r="Q42" s="51">
        <f t="shared" si="3"/>
        <v>9.622453703703699E-3</v>
      </c>
      <c r="R42" s="95">
        <f t="shared" si="7"/>
        <v>21</v>
      </c>
      <c r="S42" s="121">
        <v>2.7816203703703701E-2</v>
      </c>
      <c r="T42" s="51">
        <f t="shared" si="8"/>
        <v>2.2567129629629604E-3</v>
      </c>
      <c r="U42" s="93">
        <v>40.444000000000003</v>
      </c>
      <c r="V42" s="52"/>
      <c r="W42" s="67"/>
    </row>
    <row r="43" spans="1:23" s="4" customFormat="1" ht="24" customHeight="1">
      <c r="A43" s="103">
        <v>22</v>
      </c>
      <c r="B43" s="56">
        <v>101</v>
      </c>
      <c r="C43" s="71">
        <f>VLOOKUP(B43,[1]Женщины!$A:$AC,16,FALSE)</f>
        <v>10014142984</v>
      </c>
      <c r="D43" s="54"/>
      <c r="E43" s="72" t="str">
        <f>VLOOKUP(B43,[1]Женщины!$A:$AC,11,FALSE)</f>
        <v>ПЛЯСКИНА Анастасия</v>
      </c>
      <c r="F43" s="56" t="str">
        <f>VLOOKUP(B43,[1]Женщины!$A:$AC,23,FALSE)</f>
        <v>1996</v>
      </c>
      <c r="G43" s="55" t="str">
        <f>VLOOKUP(B43,[1]Женщины!$A:$AC,29,FALSE)</f>
        <v>МС</v>
      </c>
      <c r="H43" s="46" t="str">
        <f>VLOOKUP(B43,[1]Женщины!$A:$AC,24,FALSE)</f>
        <v>Иркутская область</v>
      </c>
      <c r="I43" s="51">
        <v>8.6024305555555559E-3</v>
      </c>
      <c r="J43" s="95">
        <f t="shared" si="0"/>
        <v>17</v>
      </c>
      <c r="K43" s="51">
        <v>1.8232175925925926E-2</v>
      </c>
      <c r="L43" s="95">
        <f t="shared" si="5"/>
        <v>22</v>
      </c>
      <c r="M43" s="51">
        <f t="shared" si="1"/>
        <v>9.6297453703703701E-3</v>
      </c>
      <c r="N43" s="95">
        <f t="shared" si="2"/>
        <v>25</v>
      </c>
      <c r="O43" s="120">
        <v>2.7913773148148149E-2</v>
      </c>
      <c r="P43" s="95">
        <f t="shared" si="6"/>
        <v>22</v>
      </c>
      <c r="Q43" s="51">
        <f t="shared" si="3"/>
        <v>9.6815972222222234E-3</v>
      </c>
      <c r="R43" s="95">
        <f t="shared" si="7"/>
        <v>23</v>
      </c>
      <c r="S43" s="121">
        <v>2.7913773148148149E-2</v>
      </c>
      <c r="T43" s="51">
        <f t="shared" si="8"/>
        <v>2.3542824074074091E-3</v>
      </c>
      <c r="U43" s="93">
        <v>40.302999999999997</v>
      </c>
      <c r="V43" s="52"/>
      <c r="W43" s="67"/>
    </row>
    <row r="44" spans="1:23" s="4" customFormat="1" ht="24" customHeight="1">
      <c r="A44" s="103">
        <v>23</v>
      </c>
      <c r="B44" s="56">
        <v>113</v>
      </c>
      <c r="C44" s="71">
        <f>VLOOKUP(B44,[1]Женщины!$A:$AC,16,FALSE)</f>
        <v>10091997915</v>
      </c>
      <c r="D44" s="54"/>
      <c r="E44" s="72" t="str">
        <f>VLOOKUP(B44,[1]Женщины!$A:$AC,11,FALSE)</f>
        <v>СЪЕДИНА Александра</v>
      </c>
      <c r="F44" s="56" t="str">
        <f>VLOOKUP(B44,[1]Женщины!$A:$AC,23,FALSE)</f>
        <v>1993</v>
      </c>
      <c r="G44" s="55" t="str">
        <f>VLOOKUP(B44,[1]Женщины!$A:$AC,29,FALSE)</f>
        <v>МС</v>
      </c>
      <c r="H44" s="46" t="str">
        <f>VLOOKUP(B44,[1]Женщины!$A:$AC,24,FALSE)</f>
        <v>Хабаровский край</v>
      </c>
      <c r="I44" s="51">
        <v>8.8192129629629645E-3</v>
      </c>
      <c r="J44" s="95">
        <f t="shared" si="0"/>
        <v>23</v>
      </c>
      <c r="K44" s="51">
        <v>1.8466087962962962E-2</v>
      </c>
      <c r="L44" s="95">
        <f t="shared" si="5"/>
        <v>24</v>
      </c>
      <c r="M44" s="51">
        <f t="shared" si="1"/>
        <v>9.6468749999999975E-3</v>
      </c>
      <c r="N44" s="95">
        <f t="shared" si="2"/>
        <v>26</v>
      </c>
      <c r="O44" s="120">
        <v>2.807372685185185E-2</v>
      </c>
      <c r="P44" s="95">
        <f t="shared" si="6"/>
        <v>23</v>
      </c>
      <c r="Q44" s="51">
        <f t="shared" si="3"/>
        <v>9.6076388888888878E-3</v>
      </c>
      <c r="R44" s="95">
        <f t="shared" si="7"/>
        <v>20</v>
      </c>
      <c r="S44" s="121">
        <v>2.807372685185185E-2</v>
      </c>
      <c r="T44" s="51">
        <f t="shared" si="8"/>
        <v>2.5142361111111095E-3</v>
      </c>
      <c r="U44" s="93">
        <v>40.073</v>
      </c>
      <c r="V44" s="52"/>
      <c r="W44" s="67"/>
    </row>
    <row r="45" spans="1:23" s="4" customFormat="1" ht="24" customHeight="1">
      <c r="A45" s="103">
        <v>24</v>
      </c>
      <c r="B45" s="56">
        <v>133</v>
      </c>
      <c r="C45" s="71">
        <f>VLOOKUP(B45,[1]Женщины!$A:$AC,16,FALSE)</f>
        <v>10009721707</v>
      </c>
      <c r="D45" s="54"/>
      <c r="E45" s="72" t="str">
        <f>VLOOKUP(B45,[1]Женщины!$A:$AC,11,FALSE)</f>
        <v>НИКИШИНА Ольга</v>
      </c>
      <c r="F45" s="56" t="str">
        <f>VLOOKUP(B45,[1]Женщины!$A:$AC,23,FALSE)</f>
        <v>1996</v>
      </c>
      <c r="G45" s="55" t="str">
        <f>VLOOKUP(B45,[1]Женщины!$A:$AC,29,FALSE)</f>
        <v>МС</v>
      </c>
      <c r="H45" s="46" t="str">
        <f>VLOOKUP(B45,[1]Женщины!$A:$AC,24,FALSE)</f>
        <v>Тульская область</v>
      </c>
      <c r="I45" s="51">
        <v>8.8667824074074083E-3</v>
      </c>
      <c r="J45" s="95">
        <f t="shared" si="0"/>
        <v>25</v>
      </c>
      <c r="K45" s="51">
        <v>1.8493634259259258E-2</v>
      </c>
      <c r="L45" s="95">
        <f t="shared" si="5"/>
        <v>25</v>
      </c>
      <c r="M45" s="51">
        <f t="shared" si="1"/>
        <v>9.62685185185185E-3</v>
      </c>
      <c r="N45" s="95">
        <f t="shared" si="2"/>
        <v>24</v>
      </c>
      <c r="O45" s="120">
        <v>2.8177199074074077E-2</v>
      </c>
      <c r="P45" s="95">
        <f t="shared" si="6"/>
        <v>24</v>
      </c>
      <c r="Q45" s="51">
        <f t="shared" si="3"/>
        <v>9.6835648148148185E-3</v>
      </c>
      <c r="R45" s="95">
        <f t="shared" si="7"/>
        <v>24</v>
      </c>
      <c r="S45" s="121">
        <v>2.8177199074074077E-2</v>
      </c>
      <c r="T45" s="51">
        <f t="shared" si="8"/>
        <v>2.6177083333333365E-3</v>
      </c>
      <c r="U45" s="93">
        <v>39.926000000000002</v>
      </c>
      <c r="V45" s="52"/>
      <c r="W45" s="67"/>
    </row>
    <row r="46" spans="1:23" s="4" customFormat="1" ht="24" customHeight="1">
      <c r="A46" s="103">
        <v>25</v>
      </c>
      <c r="B46" s="56">
        <v>125</v>
      </c>
      <c r="C46" s="71">
        <f>VLOOKUP(B46,[1]Женщины!$A:$AC,16,FALSE)</f>
        <v>10034982729</v>
      </c>
      <c r="D46" s="54"/>
      <c r="E46" s="72" t="str">
        <f>VLOOKUP(B46,[1]Женщины!$A:$AC,11,FALSE)</f>
        <v>МИРОЛЮБОВА Анна</v>
      </c>
      <c r="F46" s="56" t="str">
        <f>VLOOKUP(B46,[1]Женщины!$A:$AC,23,FALSE)</f>
        <v>2000</v>
      </c>
      <c r="G46" s="55" t="str">
        <f>VLOOKUP(B46,[1]Женщины!$A:$AC,29,FALSE)</f>
        <v>МС</v>
      </c>
      <c r="H46" s="46" t="str">
        <f>VLOOKUP(B46,[1]Женщины!$A:$AC,24,FALSE)</f>
        <v>Удмуртская Республика</v>
      </c>
      <c r="I46" s="51">
        <v>8.8633101851851841E-3</v>
      </c>
      <c r="J46" s="95">
        <f t="shared" si="0"/>
        <v>24</v>
      </c>
      <c r="K46" s="51">
        <v>1.8645370370370371E-2</v>
      </c>
      <c r="L46" s="95">
        <f t="shared" si="5"/>
        <v>27</v>
      </c>
      <c r="M46" s="51">
        <f t="shared" si="1"/>
        <v>9.782060185185187E-3</v>
      </c>
      <c r="N46" s="95">
        <f t="shared" si="2"/>
        <v>28</v>
      </c>
      <c r="O46" s="120">
        <v>2.8356944444444449E-2</v>
      </c>
      <c r="P46" s="95">
        <f t="shared" si="6"/>
        <v>25</v>
      </c>
      <c r="Q46" s="51">
        <f t="shared" si="3"/>
        <v>9.7115740740740773E-3</v>
      </c>
      <c r="R46" s="95">
        <f t="shared" si="7"/>
        <v>26</v>
      </c>
      <c r="S46" s="121">
        <v>2.8356944444444449E-2</v>
      </c>
      <c r="T46" s="51">
        <f t="shared" si="8"/>
        <v>2.7974537037037082E-3</v>
      </c>
      <c r="U46" s="93">
        <v>39.673000000000002</v>
      </c>
      <c r="V46" s="52"/>
      <c r="W46" s="67"/>
    </row>
    <row r="47" spans="1:23" s="4" customFormat="1" ht="24" customHeight="1">
      <c r="A47" s="103">
        <v>26</v>
      </c>
      <c r="B47" s="56">
        <v>135</v>
      </c>
      <c r="C47" s="71">
        <f>VLOOKUP(B47,[1]Женщины!$A:$AC,16,FALSE)</f>
        <v>10064705044</v>
      </c>
      <c r="D47" s="54"/>
      <c r="E47" s="72" t="str">
        <f>VLOOKUP(B47,[1]Женщины!$A:$AC,11,FALSE)</f>
        <v>ГРУМАНДЬ Кристина</v>
      </c>
      <c r="F47" s="56" t="str">
        <f>VLOOKUP(B47,[1]Женщины!$A:$AC,23,FALSE)</f>
        <v>1996</v>
      </c>
      <c r="G47" s="55" t="str">
        <f>VLOOKUP(B47,[1]Женщины!$A:$AC,29,FALSE)</f>
        <v>КМС</v>
      </c>
      <c r="H47" s="46" t="str">
        <f>VLOOKUP(B47,[1]Женщины!$A:$AC,24,FALSE)</f>
        <v>Тульская область</v>
      </c>
      <c r="I47" s="51">
        <v>9.1141203703703697E-3</v>
      </c>
      <c r="J47" s="95">
        <f t="shared" si="0"/>
        <v>29</v>
      </c>
      <c r="K47" s="51">
        <v>1.8721412037037036E-2</v>
      </c>
      <c r="L47" s="95">
        <f t="shared" si="5"/>
        <v>28</v>
      </c>
      <c r="M47" s="51">
        <f t="shared" si="1"/>
        <v>9.6072916666666668E-3</v>
      </c>
      <c r="N47" s="95">
        <f t="shared" si="2"/>
        <v>23</v>
      </c>
      <c r="O47" s="120">
        <v>2.8407175925925926E-2</v>
      </c>
      <c r="P47" s="95">
        <f t="shared" si="6"/>
        <v>26</v>
      </c>
      <c r="Q47" s="51">
        <f t="shared" si="3"/>
        <v>9.6857638888888896E-3</v>
      </c>
      <c r="R47" s="95">
        <f t="shared" si="7"/>
        <v>25</v>
      </c>
      <c r="S47" s="121">
        <v>2.8407175925925926E-2</v>
      </c>
      <c r="T47" s="51">
        <f t="shared" si="8"/>
        <v>2.8476851851851857E-3</v>
      </c>
      <c r="U47" s="93">
        <v>39.603000000000002</v>
      </c>
      <c r="V47" s="52"/>
      <c r="W47" s="67"/>
    </row>
    <row r="48" spans="1:23" s="4" customFormat="1" ht="24" customHeight="1">
      <c r="A48" s="103">
        <v>27</v>
      </c>
      <c r="B48" s="56">
        <v>112</v>
      </c>
      <c r="C48" s="71">
        <f>VLOOKUP(B48,[1]Женщины!$A:$AC,16,FALSE)</f>
        <v>10010674226</v>
      </c>
      <c r="D48" s="54"/>
      <c r="E48" s="72" t="str">
        <f>VLOOKUP(B48,[1]Женщины!$A:$AC,11,FALSE)</f>
        <v>ИНЕВАТКИНА Елизавета</v>
      </c>
      <c r="F48" s="56" t="str">
        <f>VLOOKUP(B48,[1]Женщины!$A:$AC,23,FALSE)</f>
        <v>1995</v>
      </c>
      <c r="G48" s="55" t="str">
        <f>VLOOKUP(B48,[1]Женщины!$A:$AC,29,FALSE)</f>
        <v>МС</v>
      </c>
      <c r="H48" s="46" t="str">
        <f>VLOOKUP(B48,[1]Женщины!$A:$AC,24,FALSE)</f>
        <v>Хабаровский край</v>
      </c>
      <c r="I48" s="51">
        <v>8.90775462962963E-3</v>
      </c>
      <c r="J48" s="95">
        <f t="shared" si="0"/>
        <v>26</v>
      </c>
      <c r="K48" s="51">
        <v>1.859699074074074E-2</v>
      </c>
      <c r="L48" s="95">
        <f t="shared" si="5"/>
        <v>26</v>
      </c>
      <c r="M48" s="51">
        <f t="shared" si="1"/>
        <v>9.6892361111111103E-3</v>
      </c>
      <c r="N48" s="95">
        <f t="shared" si="2"/>
        <v>27</v>
      </c>
      <c r="O48" s="120">
        <v>2.8689930555555552E-2</v>
      </c>
      <c r="P48" s="95">
        <f t="shared" si="6"/>
        <v>27</v>
      </c>
      <c r="Q48" s="51">
        <f t="shared" si="3"/>
        <v>1.0092939814814812E-2</v>
      </c>
      <c r="R48" s="95">
        <f t="shared" si="7"/>
        <v>30</v>
      </c>
      <c r="S48" s="121">
        <v>2.8689930555555552E-2</v>
      </c>
      <c r="T48" s="51">
        <f t="shared" si="8"/>
        <v>3.1304398148148116E-3</v>
      </c>
      <c r="U48" s="93">
        <v>39.212000000000003</v>
      </c>
      <c r="V48" s="52"/>
      <c r="W48" s="67"/>
    </row>
    <row r="49" spans="1:39" s="4" customFormat="1" ht="24" customHeight="1">
      <c r="A49" s="103">
        <v>28</v>
      </c>
      <c r="B49" s="56">
        <v>109</v>
      </c>
      <c r="C49" s="71">
        <f>VLOOKUP(B49,[1]Женщины!$A:$AC,16,FALSE)</f>
        <v>10034956356</v>
      </c>
      <c r="D49" s="54"/>
      <c r="E49" s="72" t="str">
        <f>VLOOKUP(B49,[1]Женщины!$A:$AC,11,FALSE)</f>
        <v>ПАНИНА Татьяна</v>
      </c>
      <c r="F49" s="56" t="str">
        <f>VLOOKUP(B49,[1]Женщины!$A:$AC,23,FALSE)</f>
        <v>1969</v>
      </c>
      <c r="G49" s="55" t="str">
        <f>VLOOKUP(B49,[1]Женщины!$A:$AC,29,FALSE)</f>
        <v>МСМК</v>
      </c>
      <c r="H49" s="46" t="str">
        <f>VLOOKUP(B49,[1]Женщины!$A:$AC,24,FALSE)</f>
        <v>Республика Татарстан</v>
      </c>
      <c r="I49" s="51">
        <v>9.1218749999999998E-3</v>
      </c>
      <c r="J49" s="95">
        <f t="shared" si="0"/>
        <v>30</v>
      </c>
      <c r="K49" s="51">
        <v>1.8932986111111112E-2</v>
      </c>
      <c r="L49" s="95">
        <f t="shared" si="5"/>
        <v>30</v>
      </c>
      <c r="M49" s="51">
        <f t="shared" si="1"/>
        <v>9.8111111111111125E-3</v>
      </c>
      <c r="N49" s="95">
        <f t="shared" si="2"/>
        <v>29</v>
      </c>
      <c r="O49" s="120">
        <v>2.8706597222222224E-2</v>
      </c>
      <c r="P49" s="95">
        <f t="shared" si="6"/>
        <v>28</v>
      </c>
      <c r="Q49" s="51">
        <f t="shared" si="3"/>
        <v>9.7736111111111114E-3</v>
      </c>
      <c r="R49" s="95">
        <f t="shared" si="7"/>
        <v>27</v>
      </c>
      <c r="S49" s="121">
        <v>2.8706597222222224E-2</v>
      </c>
      <c r="T49" s="51">
        <f t="shared" si="8"/>
        <v>3.1471064814814834E-3</v>
      </c>
      <c r="U49" s="93">
        <v>39.19</v>
      </c>
      <c r="V49" s="52"/>
      <c r="W49" s="67"/>
    </row>
    <row r="50" spans="1:39" s="4" customFormat="1" ht="24" customHeight="1">
      <c r="A50" s="103">
        <v>29</v>
      </c>
      <c r="B50" s="56">
        <v>124</v>
      </c>
      <c r="C50" s="71">
        <f>VLOOKUP(B50,[1]Женщины!$A:$AC,16,FALSE)</f>
        <v>10058960725</v>
      </c>
      <c r="D50" s="54"/>
      <c r="E50" s="72" t="str">
        <f>VLOOKUP(B50,[1]Женщины!$A:$AC,11,FALSE)</f>
        <v>ЛЕОНОВА Елена</v>
      </c>
      <c r="F50" s="56" t="str">
        <f>VLOOKUP(B50,[1]Женщины!$A:$AC,23,FALSE)</f>
        <v>1978</v>
      </c>
      <c r="G50" s="55" t="str">
        <f>VLOOKUP(B50,[1]Женщины!$A:$AC,29,FALSE)</f>
        <v>КМС</v>
      </c>
      <c r="H50" s="46" t="str">
        <f>VLOOKUP(B50,[1]Женщины!$A:$AC,24,FALSE)</f>
        <v>Ульяновская область</v>
      </c>
      <c r="I50" s="51">
        <v>9.0460648148148141E-3</v>
      </c>
      <c r="J50" s="95">
        <f t="shared" si="0"/>
        <v>27</v>
      </c>
      <c r="K50" s="51">
        <v>1.8901736111111112E-2</v>
      </c>
      <c r="L50" s="95">
        <f t="shared" si="5"/>
        <v>29</v>
      </c>
      <c r="M50" s="51">
        <f t="shared" si="1"/>
        <v>9.8556712962962981E-3</v>
      </c>
      <c r="N50" s="95">
        <f t="shared" si="2"/>
        <v>30</v>
      </c>
      <c r="O50" s="120">
        <v>2.8804745370370369E-2</v>
      </c>
      <c r="P50" s="95">
        <f t="shared" si="6"/>
        <v>29</v>
      </c>
      <c r="Q50" s="51">
        <f t="shared" si="3"/>
        <v>9.9030092592592572E-3</v>
      </c>
      <c r="R50" s="95">
        <f t="shared" si="7"/>
        <v>28</v>
      </c>
      <c r="S50" s="121">
        <v>2.8804745370370369E-2</v>
      </c>
      <c r="T50" s="51">
        <f t="shared" si="8"/>
        <v>3.2452546296296292E-3</v>
      </c>
      <c r="U50" s="93">
        <v>39.055999999999997</v>
      </c>
      <c r="V50" s="52"/>
      <c r="W50" s="67"/>
    </row>
    <row r="51" spans="1:39" s="4" customFormat="1" ht="24" customHeight="1">
      <c r="A51" s="103">
        <v>30</v>
      </c>
      <c r="B51" s="71">
        <v>103</v>
      </c>
      <c r="C51" s="71">
        <f>VLOOKUP(B51,[1]Женщины!$A:$AC,16,FALSE)</f>
        <v>10036017494</v>
      </c>
      <c r="D51" s="54"/>
      <c r="E51" s="72" t="str">
        <f>VLOOKUP(B51,[1]Женщины!$A:$AC,11,FALSE)</f>
        <v>ГОЛЯЕВА Валерия</v>
      </c>
      <c r="F51" s="56" t="str">
        <f>VLOOKUP(B51,[1]Женщины!$A:$AC,23,FALSE)</f>
        <v>2001</v>
      </c>
      <c r="G51" s="55" t="str">
        <f>VLOOKUP(B51,[1]Женщины!$A:$AC,29,FALSE)</f>
        <v>КМС</v>
      </c>
      <c r="H51" s="46" t="str">
        <f>VLOOKUP(B51,[1]Женщины!$A:$AC,24,FALSE)</f>
        <v>Санкт-Петербург</v>
      </c>
      <c r="I51" s="51">
        <v>9.1635416666666653E-3</v>
      </c>
      <c r="J51" s="95">
        <f t="shared" si="0"/>
        <v>31</v>
      </c>
      <c r="K51" s="51">
        <v>1.9110879629629627E-2</v>
      </c>
      <c r="L51" s="95">
        <f t="shared" si="5"/>
        <v>31</v>
      </c>
      <c r="M51" s="51">
        <f t="shared" si="1"/>
        <v>9.9473379629629616E-3</v>
      </c>
      <c r="N51" s="95">
        <f t="shared" si="2"/>
        <v>31</v>
      </c>
      <c r="O51" s="120">
        <v>2.9102083333333331E-2</v>
      </c>
      <c r="P51" s="95">
        <f t="shared" si="6"/>
        <v>30</v>
      </c>
      <c r="Q51" s="51">
        <f t="shared" si="3"/>
        <v>9.9912037037037035E-3</v>
      </c>
      <c r="R51" s="95">
        <f t="shared" si="7"/>
        <v>29</v>
      </c>
      <c r="S51" s="121">
        <v>2.9102083333333331E-2</v>
      </c>
      <c r="T51" s="51">
        <f t="shared" si="8"/>
        <v>3.5425925925925902E-3</v>
      </c>
      <c r="U51" s="93">
        <v>38.656999999999996</v>
      </c>
      <c r="V51" s="52"/>
      <c r="W51" s="67"/>
    </row>
    <row r="52" spans="1:39" s="4" customFormat="1" ht="24" customHeight="1">
      <c r="A52" s="103">
        <v>31</v>
      </c>
      <c r="B52" s="56">
        <v>117</v>
      </c>
      <c r="C52" s="71">
        <f>VLOOKUP(B52,[1]Женщины!$A:$AC,16,FALSE)</f>
        <v>10105702803</v>
      </c>
      <c r="D52" s="54"/>
      <c r="E52" s="72" t="str">
        <f>VLOOKUP(B52,[1]Женщины!$A:$AC,11,FALSE)</f>
        <v>КОНОРЕВА Карина</v>
      </c>
      <c r="F52" s="56" t="str">
        <f>VLOOKUP(B52,[1]Женщины!$A:$AC,23,FALSE)</f>
        <v>1990</v>
      </c>
      <c r="G52" s="55" t="str">
        <f>VLOOKUP(B52,[1]Женщины!$A:$AC,29,FALSE)</f>
        <v>КМС</v>
      </c>
      <c r="H52" s="46" t="str">
        <f>VLOOKUP(B52,[1]Женщины!$A:$AC,24,FALSE)</f>
        <v>Курская область</v>
      </c>
      <c r="I52" s="51">
        <v>9.1049768518518519E-3</v>
      </c>
      <c r="J52" s="95">
        <f t="shared" si="0"/>
        <v>28</v>
      </c>
      <c r="K52" s="51">
        <v>1.9275925925925926E-2</v>
      </c>
      <c r="L52" s="95">
        <f t="shared" si="5"/>
        <v>32</v>
      </c>
      <c r="M52" s="51">
        <f t="shared" si="1"/>
        <v>1.0170949074074074E-2</v>
      </c>
      <c r="N52" s="95">
        <f t="shared" si="2"/>
        <v>32</v>
      </c>
      <c r="O52" s="120">
        <v>2.937141203703704E-2</v>
      </c>
      <c r="P52" s="95">
        <f t="shared" si="6"/>
        <v>31</v>
      </c>
      <c r="Q52" s="51">
        <f t="shared" si="3"/>
        <v>1.0095486111111114E-2</v>
      </c>
      <c r="R52" s="95">
        <f t="shared" si="7"/>
        <v>31</v>
      </c>
      <c r="S52" s="121">
        <v>2.937141203703704E-2</v>
      </c>
      <c r="T52" s="51">
        <f t="shared" si="8"/>
        <v>3.8119212962962994E-3</v>
      </c>
      <c r="U52" s="93">
        <v>38.302999999999997</v>
      </c>
      <c r="V52" s="52"/>
      <c r="W52" s="67"/>
    </row>
    <row r="53" spans="1:39" s="4" customFormat="1" ht="24" customHeight="1">
      <c r="A53" s="103">
        <v>32</v>
      </c>
      <c r="B53" s="56">
        <v>115</v>
      </c>
      <c r="C53" s="71">
        <f>VLOOKUP(B53,[1]Женщины!$A:$AC,16,FALSE)</f>
        <v>10010879441</v>
      </c>
      <c r="D53" s="54"/>
      <c r="E53" s="72" t="str">
        <f>VLOOKUP(B53,[1]Женщины!$A:$AC,11,FALSE)</f>
        <v>ЗОТЕЕВА Алена</v>
      </c>
      <c r="F53" s="56" t="str">
        <f>VLOOKUP(B53,[1]Женщины!$A:$AC,23,FALSE)</f>
        <v>1994</v>
      </c>
      <c r="G53" s="55" t="str">
        <f>VLOOKUP(B53,[1]Женщины!$A:$AC,29,FALSE)</f>
        <v>МС</v>
      </c>
      <c r="H53" s="46" t="str">
        <f>VLOOKUP(B53,[1]Женщины!$A:$AC,24,FALSE)</f>
        <v>Самарская область</v>
      </c>
      <c r="I53" s="51">
        <v>9.2149305555555561E-3</v>
      </c>
      <c r="J53" s="95">
        <f t="shared" si="0"/>
        <v>32</v>
      </c>
      <c r="K53" s="51">
        <v>1.8333449074074075E-2</v>
      </c>
      <c r="L53" s="95">
        <f t="shared" si="5"/>
        <v>23</v>
      </c>
      <c r="M53" s="51">
        <f t="shared" si="1"/>
        <v>9.1185185185185189E-3</v>
      </c>
      <c r="N53" s="95">
        <f t="shared" si="2"/>
        <v>11</v>
      </c>
      <c r="O53" s="120">
        <v>2.9501736111111111E-2</v>
      </c>
      <c r="P53" s="95">
        <f t="shared" si="6"/>
        <v>32</v>
      </c>
      <c r="Q53" s="51">
        <f t="shared" si="3"/>
        <v>1.1168287037037036E-2</v>
      </c>
      <c r="R53" s="95">
        <f t="shared" si="7"/>
        <v>37</v>
      </c>
      <c r="S53" s="121">
        <v>2.9501736111111111E-2</v>
      </c>
      <c r="T53" s="51">
        <f t="shared" si="8"/>
        <v>3.9422453703703703E-3</v>
      </c>
      <c r="U53" s="93">
        <v>38.133000000000003</v>
      </c>
      <c r="V53" s="52"/>
      <c r="W53" s="67"/>
    </row>
    <row r="54" spans="1:39" s="4" customFormat="1" ht="24" customHeight="1">
      <c r="A54" s="103">
        <v>33</v>
      </c>
      <c r="B54" s="56">
        <v>114</v>
      </c>
      <c r="C54" s="71">
        <f>VLOOKUP(B54,[1]Женщины!$A:$AC,16,FALSE)</f>
        <v>10034985860</v>
      </c>
      <c r="D54" s="54"/>
      <c r="E54" s="72" t="str">
        <f>VLOOKUP(B54,[1]Женщины!$A:$AC,11,FALSE)</f>
        <v>ШИРЯВСКОВА Виктория</v>
      </c>
      <c r="F54" s="56" t="str">
        <f>VLOOKUP(B54,[1]Женщины!$A:$AC,23,FALSE)</f>
        <v>1985</v>
      </c>
      <c r="G54" s="55" t="str">
        <f>VLOOKUP(B54,[1]Женщины!$A:$AC,29,FALSE)</f>
        <v>КМС</v>
      </c>
      <c r="H54" s="46" t="str">
        <f>VLOOKUP(B54,[1]Женщины!$A:$AC,24,FALSE)</f>
        <v>Самарская область</v>
      </c>
      <c r="I54" s="51">
        <v>9.3989583333333338E-3</v>
      </c>
      <c r="J54" s="95">
        <f t="shared" si="0"/>
        <v>34</v>
      </c>
      <c r="K54" s="51">
        <v>1.9635185185185186E-2</v>
      </c>
      <c r="L54" s="95">
        <f t="shared" si="5"/>
        <v>33</v>
      </c>
      <c r="M54" s="51">
        <f t="shared" si="1"/>
        <v>1.0236226851851852E-2</v>
      </c>
      <c r="N54" s="95">
        <f t="shared" si="2"/>
        <v>33</v>
      </c>
      <c r="O54" s="120">
        <v>2.9804282407407404E-2</v>
      </c>
      <c r="P54" s="95">
        <f t="shared" si="6"/>
        <v>33</v>
      </c>
      <c r="Q54" s="51">
        <f t="shared" si="3"/>
        <v>1.0169097222222218E-2</v>
      </c>
      <c r="R54" s="95">
        <f t="shared" si="7"/>
        <v>32</v>
      </c>
      <c r="S54" s="121">
        <v>2.9804282407407404E-2</v>
      </c>
      <c r="T54" s="51">
        <f t="shared" si="8"/>
        <v>4.2447916666666641E-3</v>
      </c>
      <c r="U54" s="93">
        <v>37.746000000000002</v>
      </c>
      <c r="V54" s="52"/>
      <c r="W54" s="67"/>
    </row>
    <row r="55" spans="1:39" s="4" customFormat="1" ht="24" customHeight="1">
      <c r="A55" s="103">
        <v>34</v>
      </c>
      <c r="B55" s="56">
        <v>116</v>
      </c>
      <c r="C55" s="71">
        <f>VLOOKUP(B55,[1]Женщины!$A:$AC,16,FALSE)</f>
        <v>10034922004</v>
      </c>
      <c r="D55" s="54"/>
      <c r="E55" s="72" t="str">
        <f>VLOOKUP(B55,[1]Женщины!$A:$AC,11,FALSE)</f>
        <v>ЕВДОКИМОВА Александра</v>
      </c>
      <c r="F55" s="56" t="str">
        <f>VLOOKUP(B55,[1]Женщины!$A:$AC,23,FALSE)</f>
        <v>1998</v>
      </c>
      <c r="G55" s="55">
        <f>VLOOKUP(B55,[1]Женщины!$A:$AC,29,FALSE)</f>
        <v>1</v>
      </c>
      <c r="H55" s="46" t="str">
        <f>VLOOKUP(B55,[1]Женщины!$A:$AC,24,FALSE)</f>
        <v>Самарская область</v>
      </c>
      <c r="I55" s="51">
        <v>9.3842592592592606E-3</v>
      </c>
      <c r="J55" s="95">
        <f t="shared" si="0"/>
        <v>33</v>
      </c>
      <c r="K55" s="51">
        <v>1.9657754629629629E-2</v>
      </c>
      <c r="L55" s="95">
        <f t="shared" si="5"/>
        <v>34</v>
      </c>
      <c r="M55" s="51">
        <f t="shared" si="1"/>
        <v>1.0273495370370369E-2</v>
      </c>
      <c r="N55" s="95">
        <f t="shared" si="2"/>
        <v>34</v>
      </c>
      <c r="O55" s="120">
        <v>3.0188310185185186E-2</v>
      </c>
      <c r="P55" s="95">
        <f t="shared" si="6"/>
        <v>34</v>
      </c>
      <c r="Q55" s="51">
        <f t="shared" si="3"/>
        <v>1.0530555555555557E-2</v>
      </c>
      <c r="R55" s="95">
        <f t="shared" si="7"/>
        <v>33</v>
      </c>
      <c r="S55" s="121">
        <v>3.0188310185185186E-2</v>
      </c>
      <c r="T55" s="51">
        <f t="shared" si="8"/>
        <v>4.6288194444444458E-3</v>
      </c>
      <c r="U55" s="93">
        <v>37.265999999999998</v>
      </c>
      <c r="V55" s="52"/>
      <c r="W55" s="67"/>
    </row>
    <row r="56" spans="1:39" s="4" customFormat="1" ht="24" customHeight="1">
      <c r="A56" s="103">
        <v>35</v>
      </c>
      <c r="B56" s="56">
        <v>131</v>
      </c>
      <c r="C56" s="71">
        <f>VLOOKUP(B56,[1]Женщины!$A:$AC,16,FALSE)</f>
        <v>10082022675</v>
      </c>
      <c r="D56" s="54"/>
      <c r="E56" s="72" t="str">
        <f>VLOOKUP(B56,[1]Женщины!$A:$AC,11,FALSE)</f>
        <v>ПАВЛОВА Татьяна</v>
      </c>
      <c r="F56" s="56" t="str">
        <f>VLOOKUP(B56,[1]Женщины!$A:$AC,23,FALSE)</f>
        <v>1998</v>
      </c>
      <c r="G56" s="55" t="str">
        <f>VLOOKUP(B56,[1]Женщины!$A:$AC,29,FALSE)</f>
        <v>КМС</v>
      </c>
      <c r="H56" s="46" t="str">
        <f>VLOOKUP(B56,[1]Женщины!$A:$AC,24,FALSE)</f>
        <v>Московская область</v>
      </c>
      <c r="I56" s="51">
        <v>9.7008101851851856E-3</v>
      </c>
      <c r="J56" s="95">
        <f t="shared" si="0"/>
        <v>35</v>
      </c>
      <c r="K56" s="51">
        <v>2.0203587962962961E-2</v>
      </c>
      <c r="L56" s="95">
        <f t="shared" si="5"/>
        <v>35</v>
      </c>
      <c r="M56" s="51">
        <f t="shared" si="1"/>
        <v>1.0502777777777776E-2</v>
      </c>
      <c r="N56" s="95">
        <f t="shared" si="2"/>
        <v>35</v>
      </c>
      <c r="O56" s="120">
        <v>3.0829050925925926E-2</v>
      </c>
      <c r="P56" s="95">
        <f t="shared" si="6"/>
        <v>35</v>
      </c>
      <c r="Q56" s="51">
        <f t="shared" si="3"/>
        <v>1.0625462962962965E-2</v>
      </c>
      <c r="R56" s="95">
        <f t="shared" si="7"/>
        <v>34</v>
      </c>
      <c r="S56" s="121">
        <v>3.0829050925925926E-2</v>
      </c>
      <c r="T56" s="51">
        <f t="shared" si="8"/>
        <v>5.2695601851851862E-3</v>
      </c>
      <c r="U56" s="93">
        <v>36.491999999999997</v>
      </c>
      <c r="V56" s="52"/>
      <c r="W56" s="67"/>
    </row>
    <row r="57" spans="1:39" s="4" customFormat="1" ht="24" customHeight="1">
      <c r="A57" s="103">
        <v>36</v>
      </c>
      <c r="B57" s="56">
        <v>118</v>
      </c>
      <c r="C57" s="71">
        <f>VLOOKUP(B57,[1]Женщины!$A:$AC,16,FALSE)</f>
        <v>10034937663</v>
      </c>
      <c r="D57" s="54"/>
      <c r="E57" s="72" t="str">
        <f>VLOOKUP(B57,[1]Женщины!$A:$AC,11,FALSE)</f>
        <v>ФАЙЗУЛИНА Гульнара</v>
      </c>
      <c r="F57" s="56" t="str">
        <f>VLOOKUP(B57,[1]Женщины!$A:$AC,23,FALSE)</f>
        <v>2000</v>
      </c>
      <c r="G57" s="55" t="str">
        <f>VLOOKUP(B57,[1]Женщины!$A:$AC,29,FALSE)</f>
        <v>КМС</v>
      </c>
      <c r="H57" s="46" t="str">
        <f>VLOOKUP(B57,[1]Женщины!$A:$AC,24,FALSE)</f>
        <v>Свердловская область</v>
      </c>
      <c r="I57" s="51">
        <v>9.8564814814814817E-3</v>
      </c>
      <c r="J57" s="95">
        <f t="shared" si="0"/>
        <v>36</v>
      </c>
      <c r="K57" s="51">
        <v>2.0522685185185185E-2</v>
      </c>
      <c r="L57" s="95">
        <f t="shared" si="5"/>
        <v>36</v>
      </c>
      <c r="M57" s="51">
        <f t="shared" si="1"/>
        <v>1.0666203703703704E-2</v>
      </c>
      <c r="N57" s="95">
        <f t="shared" si="2"/>
        <v>36</v>
      </c>
      <c r="O57" s="120">
        <v>3.1169212962962965E-2</v>
      </c>
      <c r="P57" s="95">
        <f t="shared" si="6"/>
        <v>36</v>
      </c>
      <c r="Q57" s="51">
        <f t="shared" si="3"/>
        <v>1.0646527777777779E-2</v>
      </c>
      <c r="R57" s="95">
        <f t="shared" si="7"/>
        <v>35</v>
      </c>
      <c r="S57" s="121">
        <v>3.1169212962962965E-2</v>
      </c>
      <c r="T57" s="51">
        <f t="shared" si="8"/>
        <v>5.6097222222222243E-3</v>
      </c>
      <c r="U57" s="93">
        <v>36.093000000000004</v>
      </c>
      <c r="V57" s="52"/>
      <c r="W57" s="67"/>
    </row>
    <row r="58" spans="1:39" s="4" customFormat="1" ht="24" customHeight="1">
      <c r="A58" s="103">
        <v>37</v>
      </c>
      <c r="B58" s="56">
        <v>119</v>
      </c>
      <c r="C58" s="71">
        <f>VLOOKUP(B58,[1]Женщины!$A:$AC,16,FALSE)</f>
        <v>10036066301</v>
      </c>
      <c r="D58" s="54"/>
      <c r="E58" s="72" t="str">
        <f>VLOOKUP(B58,[1]Женщины!$A:$AC,11,FALSE)</f>
        <v>ЧЕКУШКИНА Ксения</v>
      </c>
      <c r="F58" s="56" t="str">
        <f>VLOOKUP(B58,[1]Женщины!$A:$AC,23,FALSE)</f>
        <v>2001</v>
      </c>
      <c r="G58" s="55" t="str">
        <f>VLOOKUP(B58,[1]Женщины!$A:$AC,29,FALSE)</f>
        <v>КМС</v>
      </c>
      <c r="H58" s="46" t="str">
        <f>VLOOKUP(B58,[1]Женщины!$A:$AC,24,FALSE)</f>
        <v>Свердловская область</v>
      </c>
      <c r="I58" s="51">
        <v>9.874074074074075E-3</v>
      </c>
      <c r="J58" s="95">
        <f t="shared" si="0"/>
        <v>37</v>
      </c>
      <c r="K58" s="51">
        <v>2.0720949074074072E-2</v>
      </c>
      <c r="L58" s="95">
        <f t="shared" si="5"/>
        <v>37</v>
      </c>
      <c r="M58" s="51">
        <f t="shared" si="1"/>
        <v>1.0846874999999997E-2</v>
      </c>
      <c r="N58" s="95">
        <f t="shared" si="2"/>
        <v>37</v>
      </c>
      <c r="O58" s="120">
        <v>3.1716319444444446E-2</v>
      </c>
      <c r="P58" s="95">
        <f t="shared" si="6"/>
        <v>37</v>
      </c>
      <c r="Q58" s="51">
        <f t="shared" si="3"/>
        <v>1.0995370370370374E-2</v>
      </c>
      <c r="R58" s="95">
        <f t="shared" si="7"/>
        <v>36</v>
      </c>
      <c r="S58" s="121">
        <v>3.1716319444444446E-2</v>
      </c>
      <c r="T58" s="51">
        <f t="shared" si="8"/>
        <v>6.156828703703706E-3</v>
      </c>
      <c r="U58" s="93">
        <v>35.470999999999997</v>
      </c>
      <c r="V58" s="52"/>
      <c r="W58" s="67"/>
    </row>
    <row r="59" spans="1:39" s="4" customFormat="1" ht="24" customHeight="1">
      <c r="A59" s="103">
        <v>38</v>
      </c>
      <c r="B59" s="56">
        <v>130</v>
      </c>
      <c r="C59" s="71">
        <f>VLOOKUP(B59,[1]Женщины!$A:$AC,16,FALSE)</f>
        <v>10107482751</v>
      </c>
      <c r="D59" s="54"/>
      <c r="E59" s="72" t="str">
        <f>VLOOKUP(B59,[1]Женщины!$A:$AC,11,FALSE)</f>
        <v>ЩЕРБАКОВА Анастасия</v>
      </c>
      <c r="F59" s="56" t="str">
        <f>VLOOKUP(B59,[1]Женщины!$A:$AC,23,FALSE)</f>
        <v>2000</v>
      </c>
      <c r="G59" s="55">
        <f>VLOOKUP(B59,[1]Женщины!$A:$AC,29,FALSE)</f>
        <v>1</v>
      </c>
      <c r="H59" s="46" t="str">
        <f>VLOOKUP(B59,[1]Женщины!$A:$AC,24,FALSE)</f>
        <v>Московская область</v>
      </c>
      <c r="I59" s="51">
        <v>1.0423032407407407E-2</v>
      </c>
      <c r="J59" s="95">
        <f t="shared" si="0"/>
        <v>38</v>
      </c>
      <c r="K59" s="51">
        <v>2.1932638888888887E-2</v>
      </c>
      <c r="L59" s="95">
        <f t="shared" si="5"/>
        <v>38</v>
      </c>
      <c r="M59" s="51">
        <f t="shared" si="1"/>
        <v>1.150960648148148E-2</v>
      </c>
      <c r="N59" s="95">
        <f t="shared" si="2"/>
        <v>38</v>
      </c>
      <c r="O59" s="120">
        <v>3.3450347222222225E-2</v>
      </c>
      <c r="P59" s="95">
        <f t="shared" si="6"/>
        <v>38</v>
      </c>
      <c r="Q59" s="51">
        <f t="shared" si="3"/>
        <v>1.1517708333333338E-2</v>
      </c>
      <c r="R59" s="95">
        <f t="shared" si="7"/>
        <v>38</v>
      </c>
      <c r="S59" s="121">
        <v>3.3450347222222225E-2</v>
      </c>
      <c r="T59" s="51">
        <f t="shared" si="8"/>
        <v>7.8908564814814848E-3</v>
      </c>
      <c r="U59" s="93">
        <v>33.631999999999998</v>
      </c>
      <c r="V59" s="52"/>
      <c r="W59" s="67"/>
    </row>
    <row r="60" spans="1:39" s="4" customFormat="1" ht="24" customHeight="1" thickBot="1">
      <c r="A60" s="103" t="s">
        <v>63</v>
      </c>
      <c r="B60" s="57">
        <v>127</v>
      </c>
      <c r="C60" s="96">
        <f>VLOOKUP(B60,[1]Женщины!$A:$AC,16,FALSE)</f>
        <v>10002315654</v>
      </c>
      <c r="D60" s="68"/>
      <c r="E60" s="97" t="str">
        <f>VLOOKUP(B60,[1]Женщины!$A:$AC,11,FALSE)</f>
        <v>МАЛОМУРА Екатерина</v>
      </c>
      <c r="F60" s="57" t="str">
        <f>VLOOKUP(B60,[1]Женщины!$A:$AC,23,FALSE)</f>
        <v>1982</v>
      </c>
      <c r="G60" s="98" t="str">
        <f>VLOOKUP(B60,[1]Женщины!$A:$AC,29,FALSE)</f>
        <v>МСМК</v>
      </c>
      <c r="H60" s="99" t="str">
        <f>VLOOKUP(B60,[1]Женщины!$A:$AC,24,FALSE)</f>
        <v>Забайкальский край</v>
      </c>
      <c r="I60" s="101"/>
      <c r="J60" s="100" t="str">
        <f t="shared" si="0"/>
        <v/>
      </c>
      <c r="K60" s="101"/>
      <c r="L60" s="100"/>
      <c r="M60" s="101" t="str">
        <f t="shared" si="1"/>
        <v/>
      </c>
      <c r="N60" s="100" t="str">
        <f t="shared" si="2"/>
        <v/>
      </c>
      <c r="O60" s="100"/>
      <c r="P60" s="100"/>
      <c r="Q60" s="100"/>
      <c r="R60" s="100"/>
      <c r="S60" s="122"/>
      <c r="T60" s="101" t="str">
        <f t="shared" si="8"/>
        <v/>
      </c>
      <c r="U60" s="92"/>
      <c r="V60" s="69"/>
      <c r="W60" s="70"/>
    </row>
    <row r="61" spans="1:39" ht="8.25" customHeight="1" thickTop="1" thickBot="1">
      <c r="A61" s="111"/>
      <c r="B61" s="112"/>
      <c r="C61" s="112"/>
      <c r="D61" s="47"/>
      <c r="E61" s="48"/>
      <c r="F61" s="30"/>
      <c r="G61" s="31"/>
      <c r="H61" s="3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33"/>
      <c r="T61" s="33"/>
      <c r="U61" s="33"/>
      <c r="V61" s="33"/>
      <c r="W61" s="33"/>
    </row>
    <row r="62" spans="1:39" ht="21" customHeight="1" thickTop="1">
      <c r="A62" s="148" t="s">
        <v>5</v>
      </c>
      <c r="B62" s="149"/>
      <c r="C62" s="149"/>
      <c r="D62" s="149"/>
      <c r="E62" s="149"/>
      <c r="F62" s="149"/>
      <c r="G62" s="149"/>
      <c r="H62" s="149"/>
      <c r="I62" s="149" t="s">
        <v>6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50"/>
    </row>
    <row r="63" spans="1:39" ht="15">
      <c r="A63" s="77" t="s">
        <v>39</v>
      </c>
      <c r="B63" s="34"/>
      <c r="C63" s="84" t="s">
        <v>69</v>
      </c>
      <c r="D63" s="84" t="s">
        <v>67</v>
      </c>
      <c r="E63" s="34"/>
      <c r="F63" s="34"/>
      <c r="G63" s="34"/>
      <c r="H63" s="79"/>
      <c r="I63" s="135" t="s">
        <v>48</v>
      </c>
      <c r="J63" s="136"/>
      <c r="K63" s="136"/>
      <c r="L63" s="87">
        <v>19</v>
      </c>
      <c r="O63" s="80" t="s">
        <v>46</v>
      </c>
      <c r="P63" s="78" t="s">
        <v>49</v>
      </c>
      <c r="Q63" s="78"/>
      <c r="R63" s="78"/>
      <c r="S63" s="80"/>
      <c r="T63" s="80"/>
      <c r="U63" s="80"/>
      <c r="V63" s="80"/>
      <c r="W63" s="81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5">
      <c r="A64" s="75" t="s">
        <v>40</v>
      </c>
      <c r="B64" s="42"/>
      <c r="C64" s="85">
        <v>0.37</v>
      </c>
      <c r="D64" s="85">
        <v>0.31</v>
      </c>
      <c r="E64" s="42"/>
      <c r="F64" s="42"/>
      <c r="G64" s="42"/>
      <c r="I64" s="126" t="s">
        <v>43</v>
      </c>
      <c r="J64" s="127"/>
      <c r="K64" s="127"/>
      <c r="L64" s="20">
        <v>39</v>
      </c>
      <c r="O64" s="22" t="s">
        <v>23</v>
      </c>
      <c r="P64" s="76" t="s">
        <v>70</v>
      </c>
      <c r="Q64" s="76"/>
      <c r="R64" s="76"/>
      <c r="S64" s="22"/>
      <c r="T64" s="22"/>
      <c r="U64" s="22"/>
      <c r="V64" s="22"/>
      <c r="W64" s="74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ht="15">
      <c r="A65" s="73" t="s">
        <v>41</v>
      </c>
      <c r="B65" s="42"/>
      <c r="C65" s="86" t="s">
        <v>68</v>
      </c>
      <c r="D65" s="86" t="s">
        <v>68</v>
      </c>
      <c r="E65" s="42"/>
      <c r="F65" s="42"/>
      <c r="G65" s="42"/>
      <c r="I65" s="126" t="s">
        <v>44</v>
      </c>
      <c r="J65" s="127"/>
      <c r="K65" s="127"/>
      <c r="L65" s="20">
        <v>38</v>
      </c>
      <c r="O65" s="22" t="s">
        <v>27</v>
      </c>
      <c r="P65" s="76" t="s">
        <v>71</v>
      </c>
      <c r="Q65" s="76"/>
      <c r="R65" s="76"/>
      <c r="S65" s="22"/>
      <c r="T65" s="22"/>
      <c r="U65" s="22"/>
      <c r="V65" s="22"/>
      <c r="W65" s="74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5">
      <c r="A66" s="75" t="s">
        <v>42</v>
      </c>
      <c r="B66" s="42"/>
      <c r="C66" s="86"/>
      <c r="D66" s="86"/>
      <c r="E66" s="42"/>
      <c r="F66" s="42"/>
      <c r="G66" s="42"/>
      <c r="I66" s="126" t="s">
        <v>45</v>
      </c>
      <c r="J66" s="127"/>
      <c r="K66" s="127"/>
      <c r="L66" s="20">
        <v>38</v>
      </c>
      <c r="O66" s="22" t="s">
        <v>47</v>
      </c>
      <c r="P66" s="76" t="s">
        <v>72</v>
      </c>
      <c r="Q66" s="76"/>
      <c r="R66" s="76"/>
      <c r="S66" s="22"/>
      <c r="T66" s="22"/>
      <c r="U66" s="22"/>
      <c r="V66" s="22"/>
      <c r="W66" s="74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ht="15">
      <c r="A67" s="73"/>
      <c r="B67" s="42"/>
      <c r="C67" s="42"/>
      <c r="D67" s="42"/>
      <c r="E67" s="42"/>
      <c r="F67" s="42"/>
      <c r="G67" s="42"/>
      <c r="I67" s="126" t="s">
        <v>75</v>
      </c>
      <c r="J67" s="127"/>
      <c r="K67" s="127"/>
      <c r="L67" s="20">
        <v>0</v>
      </c>
      <c r="O67" s="22" t="s">
        <v>77</v>
      </c>
      <c r="P67" s="76" t="s">
        <v>73</v>
      </c>
      <c r="Q67" s="76"/>
      <c r="R67" s="76"/>
      <c r="S67" s="22"/>
      <c r="T67" s="22"/>
      <c r="U67" s="22"/>
      <c r="V67" s="22"/>
      <c r="W67" s="74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15">
      <c r="A68" s="73"/>
      <c r="B68" s="42"/>
      <c r="C68" s="42"/>
      <c r="D68" s="42"/>
      <c r="E68" s="42"/>
      <c r="F68" s="42"/>
      <c r="G68" s="42"/>
      <c r="I68" s="126" t="s">
        <v>50</v>
      </c>
      <c r="J68" s="127"/>
      <c r="K68" s="127"/>
      <c r="L68" s="20">
        <v>0</v>
      </c>
      <c r="O68" s="22"/>
      <c r="P68" s="22"/>
      <c r="Q68" s="22"/>
      <c r="R68" s="22"/>
      <c r="S68" s="22"/>
      <c r="T68" s="22"/>
      <c r="U68" s="22"/>
      <c r="V68" s="22"/>
      <c r="W68" s="74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15">
      <c r="A69" s="88"/>
      <c r="B69" s="19"/>
      <c r="C69" s="19"/>
      <c r="D69" s="19"/>
      <c r="E69" s="19"/>
      <c r="F69" s="19"/>
      <c r="G69" s="19"/>
      <c r="H69" s="83"/>
      <c r="I69" s="128" t="s">
        <v>76</v>
      </c>
      <c r="J69" s="129"/>
      <c r="K69" s="129"/>
      <c r="L69" s="82">
        <v>1</v>
      </c>
      <c r="M69" s="83"/>
      <c r="N69" s="83"/>
      <c r="O69" s="89"/>
      <c r="P69" s="89"/>
      <c r="Q69" s="89"/>
      <c r="R69" s="89"/>
      <c r="S69" s="89"/>
      <c r="T69" s="89"/>
      <c r="U69" s="89"/>
      <c r="V69" s="89"/>
      <c r="W69" s="90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3.75" customHeight="1">
      <c r="A70" s="24"/>
      <c r="W70" s="25"/>
    </row>
    <row r="71" spans="1:39" ht="19" customHeight="1">
      <c r="A71" s="143" t="s">
        <v>3</v>
      </c>
      <c r="B71" s="131"/>
      <c r="C71" s="131"/>
      <c r="D71" s="131"/>
      <c r="E71" s="131"/>
      <c r="F71" s="131"/>
      <c r="G71" s="130" t="s">
        <v>14</v>
      </c>
      <c r="H71" s="131"/>
      <c r="I71" s="131"/>
      <c r="J71" s="131"/>
      <c r="K71" s="131"/>
      <c r="L71" s="131"/>
      <c r="M71" s="131"/>
      <c r="N71" s="144"/>
      <c r="O71" s="130" t="s">
        <v>4</v>
      </c>
      <c r="P71" s="131"/>
      <c r="Q71" s="131"/>
      <c r="R71" s="131"/>
      <c r="S71" s="131"/>
      <c r="T71" s="131"/>
      <c r="U71" s="131"/>
      <c r="V71" s="131"/>
      <c r="W71" s="132"/>
    </row>
    <row r="72" spans="1:39">
      <c r="A72" s="137"/>
      <c r="B72" s="138"/>
      <c r="C72" s="138"/>
      <c r="D72" s="138"/>
      <c r="E72" s="138"/>
      <c r="F72" s="138"/>
      <c r="G72" s="145"/>
      <c r="H72" s="146"/>
      <c r="I72" s="146"/>
      <c r="J72" s="146"/>
      <c r="K72" s="146"/>
      <c r="L72" s="146"/>
      <c r="M72" s="146"/>
      <c r="N72" s="147"/>
      <c r="O72" s="107"/>
      <c r="P72" s="107"/>
      <c r="Q72" s="107"/>
      <c r="R72" s="107"/>
      <c r="S72" s="35"/>
      <c r="T72" s="35"/>
      <c r="U72" s="35"/>
      <c r="V72" s="35"/>
      <c r="W72" s="39"/>
    </row>
    <row r="73" spans="1:39">
      <c r="A73" s="104"/>
      <c r="B73" s="105"/>
      <c r="C73" s="105"/>
      <c r="D73" s="105"/>
      <c r="E73" s="105"/>
      <c r="F73" s="105"/>
      <c r="G73" s="108"/>
      <c r="H73" s="105"/>
      <c r="I73" s="105"/>
      <c r="J73" s="105"/>
      <c r="K73" s="105"/>
      <c r="L73" s="105"/>
      <c r="M73" s="105"/>
      <c r="N73" s="109"/>
      <c r="O73" s="105"/>
      <c r="P73" s="105"/>
      <c r="Q73" s="105"/>
      <c r="R73" s="105"/>
      <c r="S73" s="36"/>
      <c r="T73" s="36"/>
      <c r="U73" s="36"/>
      <c r="V73" s="36"/>
      <c r="W73" s="40"/>
    </row>
    <row r="74" spans="1:39">
      <c r="A74" s="137"/>
      <c r="B74" s="138"/>
      <c r="C74" s="138"/>
      <c r="D74" s="138"/>
      <c r="E74" s="138"/>
      <c r="F74" s="138"/>
      <c r="G74" s="139"/>
      <c r="H74" s="140"/>
      <c r="I74" s="140"/>
      <c r="J74" s="140"/>
      <c r="K74" s="140"/>
      <c r="L74" s="140"/>
      <c r="M74" s="140"/>
      <c r="N74" s="141"/>
      <c r="O74" s="106"/>
      <c r="P74" s="106"/>
      <c r="Q74" s="106"/>
      <c r="R74" s="106"/>
      <c r="S74" s="37"/>
      <c r="T74" s="37"/>
      <c r="U74" s="37"/>
      <c r="V74" s="37"/>
      <c r="W74" s="38"/>
    </row>
    <row r="75" spans="1:39" ht="17" thickBot="1">
      <c r="A75" s="142"/>
      <c r="B75" s="133"/>
      <c r="C75" s="133"/>
      <c r="D75" s="133"/>
      <c r="E75" s="133"/>
      <c r="F75" s="133"/>
      <c r="G75" s="133" t="s">
        <v>61</v>
      </c>
      <c r="H75" s="133"/>
      <c r="I75" s="133"/>
      <c r="J75" s="133"/>
      <c r="K75" s="133"/>
      <c r="L75" s="133"/>
      <c r="M75" s="133"/>
      <c r="N75" s="133"/>
      <c r="O75" s="133" t="s">
        <v>62</v>
      </c>
      <c r="P75" s="133"/>
      <c r="Q75" s="133"/>
      <c r="R75" s="133"/>
      <c r="S75" s="133"/>
      <c r="T75" s="133"/>
      <c r="U75" s="133"/>
      <c r="V75" s="133"/>
      <c r="W75" s="134"/>
    </row>
    <row r="76" spans="1:39" ht="15" thickTop="1"/>
  </sheetData>
  <sortState xmlns:xlrd2="http://schemas.microsoft.com/office/spreadsheetml/2017/richdata2" ref="B24:S61">
    <sortCondition ref="S24:S61"/>
  </sortState>
  <mergeCells count="49">
    <mergeCell ref="A6:W6"/>
    <mergeCell ref="A1:W1"/>
    <mergeCell ref="A2:W2"/>
    <mergeCell ref="A3:W3"/>
    <mergeCell ref="A4:W4"/>
    <mergeCell ref="A5:W5"/>
    <mergeCell ref="A15:H15"/>
    <mergeCell ref="V20:V21"/>
    <mergeCell ref="W20:W21"/>
    <mergeCell ref="I21:J21"/>
    <mergeCell ref="K21:N21"/>
    <mergeCell ref="I15:W15"/>
    <mergeCell ref="A7:W7"/>
    <mergeCell ref="A8:W8"/>
    <mergeCell ref="A9:W9"/>
    <mergeCell ref="A10:W10"/>
    <mergeCell ref="A11:W11"/>
    <mergeCell ref="A62:H62"/>
    <mergeCell ref="I62:W62"/>
    <mergeCell ref="G20:G21"/>
    <mergeCell ref="H20:H21"/>
    <mergeCell ref="T20:T21"/>
    <mergeCell ref="U20:U21"/>
    <mergeCell ref="A20:A21"/>
    <mergeCell ref="B20:B21"/>
    <mergeCell ref="C20:C21"/>
    <mergeCell ref="D20:D21"/>
    <mergeCell ref="E20:E21"/>
    <mergeCell ref="F20:F21"/>
    <mergeCell ref="O21:R21"/>
    <mergeCell ref="S20:S21"/>
    <mergeCell ref="I20:R20"/>
    <mergeCell ref="A74:F74"/>
    <mergeCell ref="G74:N74"/>
    <mergeCell ref="A75:F75"/>
    <mergeCell ref="G75:N75"/>
    <mergeCell ref="A71:F71"/>
    <mergeCell ref="G71:N71"/>
    <mergeCell ref="A72:F72"/>
    <mergeCell ref="G72:N72"/>
    <mergeCell ref="I68:K68"/>
    <mergeCell ref="I69:K69"/>
    <mergeCell ref="O71:W71"/>
    <mergeCell ref="O75:W75"/>
    <mergeCell ref="I63:K63"/>
    <mergeCell ref="I64:K64"/>
    <mergeCell ref="I65:K65"/>
    <mergeCell ref="I66:K66"/>
    <mergeCell ref="I67:K67"/>
  </mergeCells>
  <printOptions horizontalCentered="1"/>
  <pageMargins left="0.19685039370078741" right="0.19685039370078741" top="0.51181102362204722" bottom="0.47244094488188981" header="0.15748031496062992" footer="0.11811023622047245"/>
  <pageSetup scale="62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37" max="16383" man="1"/>
    <brk id="75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жен</vt:lpstr>
      <vt:lpstr>'инд гонка жен'!Заголовки_для_печати</vt:lpstr>
      <vt:lpstr>'инд гонка жен'!Область_печати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2020-08-14T17:08:02Z</cp:lastPrinted>
  <dcterms:created xsi:type="dcterms:W3CDTF">1996-10-08T23:32:33Z</dcterms:created>
  <dcterms:modified xsi:type="dcterms:W3CDTF">2020-08-16T10:20:00Z</dcterms:modified>
</cp:coreProperties>
</file>