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andr\OneDrive\Рабочий стол\Проведение соревнований\ЧР Москва Флэт, 06-08.12.2024 г\"/>
    </mc:Choice>
  </mc:AlternateContent>
  <xr:revisionPtr revIDLastSave="0" documentId="13_ncr:1_{9862C1EC-9BF2-4F4F-A281-6D19F85213BF}" xr6:coauthVersionLast="47" xr6:coauthVersionMax="47" xr10:uidLastSave="{00000000-0000-0000-0000-000000000000}"/>
  <bookViews>
    <workbookView xWindow="9864" yWindow="1008" windowWidth="11700" windowHeight="10920" tabRatio="673" firstSheet="1" activeTab="3" xr2:uid="{00000000-000D-0000-FFFF-FFFF00000000}"/>
  </bookViews>
  <sheets>
    <sheet name="ФИНИШКИ" sheetId="9" r:id="rId1"/>
    <sheet name="СПИСОК уч." sheetId="4" r:id="rId2"/>
    <sheet name="Женщины (Итог)" sheetId="3" r:id="rId3"/>
    <sheet name="Мужчины (Итог)" sheetId="1" r:id="rId4"/>
  </sheets>
  <definedNames>
    <definedName name="Print_Area" localSheetId="2">'Женщины (Итог)'!$A$1:$N$61</definedName>
    <definedName name="Print_Area" localSheetId="3">'Мужчины (Итог)'!$A$1:$N$67</definedName>
    <definedName name="Print_Area" localSheetId="1">'СПИСОК уч.'!$A$1:$I$47</definedName>
    <definedName name="Print_Area" localSheetId="0">ФИНИШКИ!$A$1:$C$21</definedName>
    <definedName name="Print_Titles" localSheetId="1">'СПИСОК уч.'!$21:$21</definedName>
    <definedName name="_xlnm.Print_Area" localSheetId="1">'СПИСОК уч.'!$A$1:$I$47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A48" i="1"/>
  <c r="G43" i="3"/>
  <c r="A43" i="3"/>
</calcChain>
</file>

<file path=xl/sharedStrings.xml><?xml version="1.0" encoding="utf-8"?>
<sst xmlns="http://schemas.openxmlformats.org/spreadsheetml/2006/main" count="310" uniqueCount="150">
  <si>
    <t>ЖЕНЩИНЫ</t>
  </si>
  <si>
    <t>ГРУППА 1</t>
  </si>
  <si>
    <t>ПОПЫТКА 1</t>
  </si>
  <si>
    <t>ПОПЫТКА 2</t>
  </si>
  <si>
    <t>ОСИПОВА Диана</t>
  </si>
  <si>
    <t>ВОЛОШИНА Екатерина</t>
  </si>
  <si>
    <t>ВЕРЧЕНКО Лариса</t>
  </si>
  <si>
    <t>КРУГЛОВА Екатерина</t>
  </si>
  <si>
    <t xml:space="preserve">МУЖЧИНЫ </t>
  </si>
  <si>
    <t>МУЖЧИНЫ</t>
  </si>
  <si>
    <t>ГРУППА 2</t>
  </si>
  <si>
    <t>АПУХТИН Александр</t>
  </si>
  <si>
    <t>ЧАПЛЫГИН Иван</t>
  </si>
  <si>
    <t>ВАЛЬТЕР Арнольд</t>
  </si>
  <si>
    <t>ДМИТРИЕВ Александр</t>
  </si>
  <si>
    <t>КОНОВАЛЬЦЕВ Антон</t>
  </si>
  <si>
    <t>НЕРЕТИН Евгений</t>
  </si>
  <si>
    <t>ИСАЕВ Владимир</t>
  </si>
  <si>
    <t>ЕФИМОВ Олег</t>
  </si>
  <si>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</si>
  <si>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</si>
  <si>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</si>
  <si>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Федерация велосипедного спорта в городе Москве</t>
  </si>
  <si>
    <t>ЧЕМПИОНАТ РОССИИ</t>
  </si>
  <si>
    <t>по велосипедному спорту</t>
  </si>
  <si>
    <t/>
  </si>
  <si>
    <t>СПИСОК УЧАСТНИКОВ</t>
  </si>
  <si>
    <t>ВМХ - фристайл - флэт</t>
  </si>
  <si>
    <t>МЕСТО ПРОВЕДЕНИЯ: г. Москва</t>
  </si>
  <si>
    <t>№ ВРВС: 0080081811Л</t>
  </si>
  <si>
    <t>ДАТА ПРОВЕДЕНИЯ: 06-08.12.2024 г</t>
  </si>
  <si>
    <t>№ ЕКП 2024: 2008770019028312</t>
  </si>
  <si>
    <t>ИНФОРМАЦИЯ О ЖЮРИ И ГСК СОРЕВНОВАНИЙ:</t>
  </si>
  <si>
    <t>ТЕХНИЧЕСКИЙ ДЕЛЕГАТ ФВСР:</t>
  </si>
  <si>
    <t>ГЛАВНЫЙ СУДЬЯ:</t>
  </si>
  <si>
    <t>АНДРИЯНОВ А.С. (ВК, г. МОСКВА)</t>
  </si>
  <si>
    <t>ГЛАВНЫЙ СЕКРЕТАРЬ:</t>
  </si>
  <si>
    <t>ДЫШАКОВ А.С. (ВК, г. МОСКВА)</t>
  </si>
  <si>
    <t>МЕСТО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</si>
  <si>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</si>
  <si>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</si>
  <si>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</si>
  <si>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</si>
  <si>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</si>
  <si>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ФСО</t>
  </si>
  <si>
    <t>Красноярский край</t>
  </si>
  <si>
    <t>1</t>
  </si>
  <si>
    <t>100 665 871 47</t>
  </si>
  <si>
    <t>РОО "Федерация велосипедного спорта Красноярского края"</t>
  </si>
  <si>
    <t>2</t>
  </si>
  <si>
    <t>100 660 868 88</t>
  </si>
  <si>
    <t>3</t>
  </si>
  <si>
    <t>101 574 512 89</t>
  </si>
  <si>
    <t>4</t>
  </si>
  <si>
    <t>101 575 864 83</t>
  </si>
  <si>
    <t>19.07.2004 </t>
  </si>
  <si>
    <t>Московская область</t>
  </si>
  <si>
    <t>5</t>
  </si>
  <si>
    <t>101 576 541 81</t>
  </si>
  <si>
    <t>6</t>
  </si>
  <si>
    <t>101 574 507 84</t>
  </si>
  <si>
    <t>7</t>
  </si>
  <si>
    <t>101 573 988 50</t>
  </si>
  <si>
    <t>8</t>
  </si>
  <si>
    <t>101 573 966 28</t>
  </si>
  <si>
    <t>9</t>
  </si>
  <si>
    <t>101 573 973 35</t>
  </si>
  <si>
    <t>РСОО "Федерация велосипедного спорта в г. Москве"</t>
  </si>
  <si>
    <t>10</t>
  </si>
  <si>
    <t>101 573 986 48</t>
  </si>
  <si>
    <t>Ростовская область</t>
  </si>
  <si>
    <t>11</t>
  </si>
  <si>
    <t>100 663 045 34</t>
  </si>
  <si>
    <t>МБУ Гребной канал "Дон"</t>
  </si>
  <si>
    <t>Тюменская область</t>
  </si>
  <si>
    <t>12</t>
  </si>
  <si>
    <t>100 663 049 38</t>
  </si>
  <si>
    <t>РОО "ФВСТО"</t>
  </si>
  <si>
    <t>Вологодскя область</t>
  </si>
  <si>
    <t>13</t>
  </si>
  <si>
    <t>101 573 984 46</t>
  </si>
  <si>
    <t>Вологодская область</t>
  </si>
  <si>
    <t>Федерация велосипедного спорта Вологодской области</t>
  </si>
  <si>
    <t>Самарская область</t>
  </si>
  <si>
    <t>14</t>
  </si>
  <si>
    <t>100 663 516 20</t>
  </si>
  <si>
    <t>МС</t>
  </si>
  <si>
    <t>ГАУ ДО СО СШОР № 7</t>
  </si>
  <si>
    <t>15</t>
  </si>
  <si>
    <t>100 973 814 15</t>
  </si>
  <si>
    <t>Коллегия комиссаров</t>
  </si>
  <si>
    <t>ИТОГОВЫЙ ПРОТОКОЛ</t>
  </si>
  <si>
    <t>№ ЕКП: 2008770019028312</t>
  </si>
  <si>
    <t>ТЕХНИЧЕСКИЕ ДАННЫЕ ТРАССЫ:</t>
  </si>
  <si>
    <t xml:space="preserve">НАЗВАНИЕ ТРАССЫ / РЕГ.НОМЕР: </t>
  </si>
  <si>
    <t>ВДНХ павильон "Атом"</t>
  </si>
  <si>
    <t>ВЫСОТА СТАРТОВОЙ ГОРЫ (HD)(м):</t>
  </si>
  <si>
    <t>КОНТРОЛЬНОЕ ВРЕМЯ (МИН):</t>
  </si>
  <si>
    <t>НОМЕР</t>
  </si>
  <si>
    <t>Разряд</t>
  </si>
  <si>
    <t>БАЛЛЫ И МЕСТО КВАЛИФИКАЦИЯ</t>
  </si>
  <si>
    <t>БАЛЛЫ И МЕСТО ФИНАЛ</t>
  </si>
  <si>
    <t>ВЫПОЛНЕНИЕ НТУ ЕВСК</t>
  </si>
  <si>
    <t>ПРИМЕЧАНИЕ</t>
  </si>
  <si>
    <t>НС</t>
  </si>
  <si>
    <t>РИЗАЕВА Дарья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</si>
  <si>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</si>
  <si>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</si>
  <si>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</si>
  <si>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</si>
  <si>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</si>
  <si>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</si>
  <si>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 xml:space="preserve">Заявлено </t>
  </si>
  <si>
    <t>МСМК</t>
  </si>
  <si>
    <t>Осадки:</t>
  </si>
  <si>
    <t xml:space="preserve">Стартовало </t>
  </si>
  <si>
    <t>Ветер:</t>
  </si>
  <si>
    <t xml:space="preserve">Финишировало </t>
  </si>
  <si>
    <t>КМС</t>
  </si>
  <si>
    <t xml:space="preserve">Н. финишировало </t>
  </si>
  <si>
    <t>1 СР</t>
  </si>
  <si>
    <t>Н. стартовало</t>
  </si>
  <si>
    <t>2 СР</t>
  </si>
  <si>
    <t>Дисквалифицировано</t>
  </si>
  <si>
    <t>3 СР</t>
  </si>
  <si>
    <t>ГЛАВНЫЙ СЕКРЕТАРЬ</t>
  </si>
  <si>
    <t>ГЛАВНЫЙ СУДЬЯ</t>
  </si>
  <si>
    <t>ФОКИН Дмитрий</t>
  </si>
  <si>
    <t>ИСАЕВ Евгений</t>
  </si>
  <si>
    <t>г. Москва</t>
  </si>
  <si>
    <t xml:space="preserve">Дмитриев Александр </t>
  </si>
  <si>
    <t>Ефимов Олег</t>
  </si>
  <si>
    <t xml:space="preserve">Волошина Екатерина </t>
  </si>
  <si>
    <t xml:space="preserve">Осипова Диана </t>
  </si>
  <si>
    <t>Вальтер Арнольд</t>
  </si>
  <si>
    <t>Исаев Евгений</t>
  </si>
  <si>
    <t>Неретин Евгений</t>
  </si>
  <si>
    <t>Чаплыгин Иван</t>
  </si>
  <si>
    <t>Апухтин Александр</t>
  </si>
  <si>
    <t>Верченко Лариса</t>
  </si>
  <si>
    <t xml:space="preserve">Исаев Владимир </t>
  </si>
  <si>
    <t>Коновальцев Антон</t>
  </si>
  <si>
    <t xml:space="preserve">Фокин Дмитрий </t>
  </si>
  <si>
    <t>Круглова Екатерина</t>
  </si>
  <si>
    <t>Ризаева Дарья</t>
  </si>
  <si>
    <t>Женщины</t>
  </si>
  <si>
    <t>Мужчины</t>
  </si>
  <si>
    <t>ДАТА ПРОВЕДЕНИЯ: 06 декабря-08 декабря 2024 года</t>
  </si>
  <si>
    <t>НАЧАЛО ГОНКИ:</t>
  </si>
  <si>
    <t>ОКОНЧАНИЕ ГОНКИ: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</si>
</sst>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.00_ "/>
    <numFmt numFmtId="166" formatCode="0_ "/>
    <numFmt numFmtId="167" formatCode="m:ss.000"/>
    <numFmt numFmtId="168" formatCode="mm:ss.000"/>
  </numFmts>
  <fonts count="31" x14ac:knownFonts="1">
    <font>
      <sz val="11"/>
      <color theme="1"/>
      <name val="Calibri"/>
      <charset val="204"/>
      <scheme val="minor"/>
    </font>
    <font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4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28" fillId="0" borderId="0"/>
    <xf numFmtId="0" fontId="28" fillId="0" borderId="0"/>
    <xf numFmtId="0" fontId="29" fillId="0" borderId="0"/>
    <xf numFmtId="0" fontId="30" fillId="0" borderId="0"/>
  </cellStyleXfs>
  <cellXfs count="199">
    <xf numFmtId="0" fontId="0" fillId="0" borderId="0" xfId="0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0" fillId="0" borderId="9" xfId="0" applyBorder="1"/>
    <xf numFmtId="0" fontId="0" fillId="0" borderId="0" xfId="0" applyBorder="1"/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7" fillId="0" borderId="2" xfId="1" applyFont="1" applyBorder="1" applyAlignment="1">
      <alignment horizontal="left" vertical="center"/>
    </xf>
    <xf numFmtId="0" fontId="8" fillId="0" borderId="2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6" fillId="0" borderId="19" xfId="1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0" fontId="7" fillId="0" borderId="18" xfId="1" applyFont="1" applyBorder="1" applyAlignment="1">
      <alignment horizontal="left" vertical="center"/>
    </xf>
    <xf numFmtId="0" fontId="11" fillId="0" borderId="19" xfId="1" applyFont="1" applyBorder="1" applyAlignment="1">
      <alignment horizontal="right" vertical="center"/>
    </xf>
    <xf numFmtId="0" fontId="0" fillId="0" borderId="19" xfId="0" applyBorder="1"/>
    <xf numFmtId="0" fontId="11" fillId="0" borderId="19" xfId="2" applyFont="1" applyBorder="1" applyAlignment="1">
      <alignment horizontal="right" vertical="center"/>
    </xf>
    <xf numFmtId="49" fontId="7" fillId="0" borderId="18" xfId="1" applyNumberFormat="1" applyFont="1" applyBorder="1" applyAlignment="1">
      <alignment vertical="center"/>
    </xf>
    <xf numFmtId="0" fontId="7" fillId="0" borderId="18" xfId="2" applyFont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9" xfId="1" applyFont="1" applyBorder="1" applyAlignment="1">
      <alignment vertical="center"/>
    </xf>
    <xf numFmtId="0" fontId="13" fillId="3" borderId="17" xfId="0" applyFont="1" applyFill="1" applyBorder="1" applyAlignment="1">
      <alignment horizontal="center"/>
    </xf>
    <xf numFmtId="0" fontId="14" fillId="3" borderId="17" xfId="0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6" fillId="3" borderId="17" xfId="1" applyFont="1" applyFill="1" applyBorder="1" applyAlignment="1">
      <alignment horizontal="left" vertical="center"/>
    </xf>
    <xf numFmtId="164" fontId="16" fillId="0" borderId="0" xfId="1" applyNumberFormat="1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/>
    </xf>
    <xf numFmtId="164" fontId="16" fillId="0" borderId="17" xfId="1" applyNumberFormat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left" vertical="center"/>
    </xf>
    <xf numFmtId="0" fontId="16" fillId="0" borderId="17" xfId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 wrapText="1"/>
    </xf>
    <xf numFmtId="0" fontId="0" fillId="4" borderId="18" xfId="0" applyFill="1" applyBorder="1"/>
    <xf numFmtId="0" fontId="0" fillId="4" borderId="19" xfId="0" applyFill="1" applyBorder="1"/>
    <xf numFmtId="0" fontId="0" fillId="0" borderId="21" xfId="0" applyBorder="1"/>
    <xf numFmtId="0" fontId="0" fillId="0" borderId="18" xfId="0" applyBorder="1"/>
    <xf numFmtId="0" fontId="0" fillId="0" borderId="2" xfId="0" applyBorder="1"/>
    <xf numFmtId="0" fontId="6" fillId="0" borderId="3" xfId="2" applyFont="1" applyBorder="1" applyAlignment="1">
      <alignment horizontal="right" vertical="center"/>
    </xf>
    <xf numFmtId="0" fontId="11" fillId="0" borderId="5" xfId="1" applyFont="1" applyBorder="1" applyAlignment="1">
      <alignment vertical="center"/>
    </xf>
    <xf numFmtId="0" fontId="9" fillId="0" borderId="9" xfId="0" applyFont="1" applyBorder="1" applyAlignment="1">
      <alignment horizontal="right"/>
    </xf>
    <xf numFmtId="0" fontId="7" fillId="0" borderId="19" xfId="1" applyFont="1" applyBorder="1" applyAlignment="1">
      <alignment horizontal="left" vertical="center"/>
    </xf>
    <xf numFmtId="0" fontId="7" fillId="0" borderId="20" xfId="1" applyFont="1" applyBorder="1" applyAlignment="1">
      <alignment horizontal="right" vertical="center"/>
    </xf>
    <xf numFmtId="49" fontId="7" fillId="0" borderId="19" xfId="1" applyNumberFormat="1" applyFont="1" applyBorder="1" applyAlignment="1">
      <alignment vertical="center"/>
    </xf>
    <xf numFmtId="0" fontId="7" fillId="0" borderId="19" xfId="1" applyFont="1" applyBorder="1" applyAlignment="1">
      <alignment vertical="center"/>
    </xf>
    <xf numFmtId="49" fontId="7" fillId="0" borderId="20" xfId="1" applyNumberFormat="1" applyFont="1" applyBorder="1" applyAlignment="1">
      <alignment vertical="center"/>
    </xf>
    <xf numFmtId="49" fontId="7" fillId="0" borderId="20" xfId="1" applyNumberFormat="1" applyFont="1" applyBorder="1" applyAlignment="1">
      <alignment horizontal="left" vertical="center"/>
    </xf>
    <xf numFmtId="165" fontId="14" fillId="3" borderId="17" xfId="0" applyNumberFormat="1" applyFont="1" applyFill="1" applyBorder="1" applyAlignment="1">
      <alignment horizontal="center"/>
    </xf>
    <xf numFmtId="166" fontId="14" fillId="3" borderId="17" xfId="0" applyNumberFormat="1" applyFont="1" applyFill="1" applyBorder="1" applyAlignment="1">
      <alignment horizontal="center"/>
    </xf>
    <xf numFmtId="165" fontId="14" fillId="3" borderId="17" xfId="2" applyNumberFormat="1" applyFont="1" applyFill="1" applyBorder="1" applyAlignment="1">
      <alignment horizontal="center" vertical="center"/>
    </xf>
    <xf numFmtId="166" fontId="14" fillId="3" borderId="17" xfId="2" applyNumberFormat="1" applyFont="1" applyFill="1" applyBorder="1" applyAlignment="1">
      <alignment horizontal="center" vertical="center"/>
    </xf>
    <xf numFmtId="49" fontId="14" fillId="3" borderId="17" xfId="2" applyNumberFormat="1" applyFont="1" applyFill="1" applyBorder="1" applyAlignment="1">
      <alignment horizontal="center" vertical="center"/>
    </xf>
    <xf numFmtId="0" fontId="14" fillId="3" borderId="17" xfId="2" applyFont="1" applyFill="1" applyBorder="1" applyAlignment="1">
      <alignment horizontal="center" vertical="center"/>
    </xf>
    <xf numFmtId="0" fontId="0" fillId="4" borderId="20" xfId="0" applyFill="1" applyBorder="1"/>
    <xf numFmtId="0" fontId="0" fillId="0" borderId="0" xfId="0" applyFill="1" applyBorder="1"/>
    <xf numFmtId="0" fontId="0" fillId="0" borderId="5" xfId="0" applyBorder="1"/>
    <xf numFmtId="0" fontId="0" fillId="0" borderId="20" xfId="0" applyBorder="1"/>
    <xf numFmtId="0" fontId="4" fillId="0" borderId="0" xfId="1" applyFont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left" vertical="center"/>
    </xf>
    <xf numFmtId="164" fontId="17" fillId="3" borderId="17" xfId="0" applyNumberFormat="1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5" fillId="0" borderId="16" xfId="1" applyFont="1" applyFill="1" applyBorder="1" applyAlignment="1">
      <alignment horizontal="center" vertical="center"/>
    </xf>
    <xf numFmtId="164" fontId="17" fillId="3" borderId="0" xfId="0" applyNumberFormat="1" applyFont="1" applyFill="1" applyBorder="1" applyAlignment="1">
      <alignment horizontal="center" vertical="center"/>
    </xf>
    <xf numFmtId="0" fontId="15" fillId="0" borderId="17" xfId="1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0" fillId="0" borderId="5" xfId="1" applyFont="1" applyBorder="1" applyAlignment="1">
      <alignment vertical="center"/>
    </xf>
    <xf numFmtId="0" fontId="7" fillId="0" borderId="5" xfId="1" applyFont="1" applyBorder="1" applyAlignment="1">
      <alignment horizontal="left" vertical="center"/>
    </xf>
    <xf numFmtId="49" fontId="7" fillId="0" borderId="6" xfId="1" applyNumberFormat="1" applyFont="1" applyBorder="1" applyAlignment="1">
      <alignment horizontal="left" vertical="center"/>
    </xf>
    <xf numFmtId="0" fontId="4" fillId="0" borderId="15" xfId="1" applyFont="1" applyBorder="1" applyAlignment="1">
      <alignment vertical="center"/>
    </xf>
    <xf numFmtId="165" fontId="14" fillId="3" borderId="17" xfId="0" applyNumberFormat="1" applyFont="1" applyFill="1" applyBorder="1" applyAlignment="1">
      <alignment horizontal="center" vertical="center"/>
    </xf>
    <xf numFmtId="166" fontId="14" fillId="3" borderId="17" xfId="0" applyNumberFormat="1" applyFont="1" applyFill="1" applyBorder="1" applyAlignment="1">
      <alignment horizontal="center" vertical="center"/>
    </xf>
    <xf numFmtId="2" fontId="14" fillId="3" borderId="17" xfId="0" applyNumberFormat="1" applyFont="1" applyFill="1" applyBorder="1" applyAlignment="1">
      <alignment horizontal="center" vertical="center"/>
    </xf>
    <xf numFmtId="167" fontId="14" fillId="3" borderId="17" xfId="2" applyNumberFormat="1" applyFont="1" applyFill="1" applyBorder="1" applyAlignment="1">
      <alignment horizontal="center" vertical="center"/>
    </xf>
    <xf numFmtId="167" fontId="14" fillId="3" borderId="0" xfId="0" applyNumberFormat="1" applyFont="1" applyFill="1" applyBorder="1"/>
    <xf numFmtId="167" fontId="14" fillId="3" borderId="0" xfId="2" applyNumberFormat="1" applyFont="1" applyFill="1" applyBorder="1" applyAlignment="1">
      <alignment horizontal="center" vertical="center"/>
    </xf>
    <xf numFmtId="49" fontId="14" fillId="3" borderId="0" xfId="2" applyNumberFormat="1" applyFont="1" applyFill="1" applyBorder="1" applyAlignment="1">
      <alignment horizontal="center" vertical="center"/>
    </xf>
    <xf numFmtId="0" fontId="14" fillId="3" borderId="0" xfId="2" applyFont="1" applyFill="1" applyBorder="1" applyAlignment="1">
      <alignment horizontal="center" vertical="center"/>
    </xf>
    <xf numFmtId="1" fontId="0" fillId="0" borderId="0" xfId="0" applyNumberFormat="1" applyBorder="1"/>
    <xf numFmtId="0" fontId="3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horizontal="right" vertical="center"/>
    </xf>
    <xf numFmtId="0" fontId="10" fillId="0" borderId="9" xfId="1" applyFont="1" applyBorder="1" applyAlignment="1">
      <alignment horizontal="right" vertical="center"/>
    </xf>
    <xf numFmtId="0" fontId="7" fillId="0" borderId="21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7" fillId="0" borderId="4" xfId="1" applyFont="1" applyBorder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right" vertical="center"/>
    </xf>
    <xf numFmtId="0" fontId="10" fillId="0" borderId="6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 wrapText="1"/>
    </xf>
    <xf numFmtId="0" fontId="16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/>
    <xf numFmtId="2" fontId="10" fillId="0" borderId="0" xfId="0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8" fontId="10" fillId="0" borderId="0" xfId="0" applyNumberFormat="1" applyFont="1" applyFill="1" applyAlignment="1">
      <alignment horizontal="center" vertical="center"/>
    </xf>
    <xf numFmtId="0" fontId="26" fillId="5" borderId="0" xfId="1" applyFont="1" applyFill="1" applyAlignment="1">
      <alignment vertical="center"/>
    </xf>
    <xf numFmtId="0" fontId="10" fillId="6" borderId="0" xfId="1" applyFont="1" applyFill="1" applyAlignment="1">
      <alignment vertical="center"/>
    </xf>
    <xf numFmtId="0" fontId="10" fillId="5" borderId="0" xfId="1" applyFont="1" applyFill="1" applyAlignment="1">
      <alignment vertical="center"/>
    </xf>
    <xf numFmtId="0" fontId="2" fillId="3" borderId="17" xfId="1" applyFont="1" applyFill="1" applyBorder="1" applyAlignment="1">
      <alignment horizontal="center" vertical="center"/>
    </xf>
    <xf numFmtId="0" fontId="27" fillId="3" borderId="17" xfId="1" applyFont="1" applyFill="1" applyBorder="1" applyAlignment="1">
      <alignment horizontal="left" vertical="center"/>
    </xf>
    <xf numFmtId="164" fontId="16" fillId="3" borderId="17" xfId="1" applyNumberFormat="1" applyFont="1" applyFill="1" applyBorder="1" applyAlignment="1">
      <alignment horizontal="center" vertical="center"/>
    </xf>
    <xf numFmtId="0" fontId="26" fillId="0" borderId="0" xfId="1" applyFont="1" applyAlignment="1">
      <alignment vertical="center"/>
    </xf>
    <xf numFmtId="164" fontId="18" fillId="3" borderId="17" xfId="1" applyNumberFormat="1" applyFont="1" applyFill="1" applyBorder="1" applyAlignment="1">
      <alignment horizontal="center" vertical="center"/>
    </xf>
    <xf numFmtId="0" fontId="2" fillId="3" borderId="22" xfId="1" applyFont="1" applyFill="1" applyBorder="1" applyAlignment="1">
      <alignment vertical="center"/>
    </xf>
    <xf numFmtId="0" fontId="16" fillId="3" borderId="17" xfId="1" applyFont="1" applyFill="1" applyBorder="1" applyAlignment="1">
      <alignment horizontal="center" vertical="center" wrapText="1"/>
    </xf>
    <xf numFmtId="0" fontId="16" fillId="3" borderId="17" xfId="1" applyFont="1" applyFill="1" applyBorder="1" applyAlignment="1">
      <alignment horizontal="center" vertical="center"/>
    </xf>
    <xf numFmtId="0" fontId="18" fillId="3" borderId="17" xfId="1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164" fontId="16" fillId="0" borderId="12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vertical="center" wrapText="1"/>
    </xf>
    <xf numFmtId="164" fontId="16" fillId="0" borderId="5" xfId="1" applyNumberFormat="1" applyFont="1" applyFill="1" applyBorder="1" applyAlignment="1">
      <alignment horizontal="center" vertical="center"/>
    </xf>
    <xf numFmtId="0" fontId="16" fillId="0" borderId="5" xfId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 wrapText="1"/>
    </xf>
    <xf numFmtId="49" fontId="15" fillId="0" borderId="21" xfId="1" applyNumberFormat="1" applyFont="1" applyFill="1" applyBorder="1" applyAlignment="1">
      <alignment horizontal="center" vertical="center"/>
    </xf>
    <xf numFmtId="49" fontId="23" fillId="0" borderId="21" xfId="1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49" fontId="16" fillId="0" borderId="21" xfId="1" applyNumberFormat="1" applyFont="1" applyFill="1" applyBorder="1" applyAlignment="1">
      <alignment horizontal="center" vertical="center"/>
    </xf>
    <xf numFmtId="49" fontId="15" fillId="0" borderId="4" xfId="1" applyNumberFormat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left" vertical="center"/>
    </xf>
    <xf numFmtId="0" fontId="2" fillId="3" borderId="20" xfId="1" applyFont="1" applyFill="1" applyBorder="1" applyAlignment="1">
      <alignment horizontal="left" vertical="center"/>
    </xf>
    <xf numFmtId="0" fontId="21" fillId="4" borderId="12" xfId="4" applyFont="1" applyFill="1" applyBorder="1" applyAlignment="1">
      <alignment horizontal="center" vertical="center" wrapText="1"/>
    </xf>
    <xf numFmtId="0" fontId="21" fillId="4" borderId="8" xfId="4" applyFont="1" applyFill="1" applyBorder="1" applyAlignment="1">
      <alignment horizontal="center" vertical="center" wrapText="1"/>
    </xf>
    <xf numFmtId="0" fontId="21" fillId="4" borderId="13" xfId="4" applyFont="1" applyFill="1" applyBorder="1" applyAlignment="1">
      <alignment horizontal="center" vertical="center" wrapText="1"/>
    </xf>
    <xf numFmtId="0" fontId="21" fillId="4" borderId="15" xfId="4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1" fillId="4" borderId="11" xfId="1" applyFont="1" applyFill="1" applyBorder="1" applyAlignment="1">
      <alignment horizontal="center" vertical="center"/>
    </xf>
    <xf numFmtId="0" fontId="21" fillId="4" borderId="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4" borderId="18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10" xfId="3" applyFont="1" applyFill="1" applyBorder="1" applyAlignment="1">
      <alignment horizontal="center" vertical="center" wrapText="1"/>
    </xf>
    <xf numFmtId="0" fontId="12" fillId="2" borderId="14" xfId="3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46" fontId="12" fillId="2" borderId="11" xfId="3" applyNumberFormat="1" applyFont="1" applyFill="1" applyBorder="1" applyAlignment="1">
      <alignment horizontal="center" vertical="center" wrapText="1"/>
    </xf>
    <xf numFmtId="46" fontId="12" fillId="2" borderId="13" xfId="3" applyNumberFormat="1" applyFont="1" applyFill="1" applyBorder="1" applyAlignment="1">
      <alignment horizontal="center" vertical="center" wrapText="1"/>
    </xf>
    <xf numFmtId="46" fontId="12" fillId="2" borderId="7" xfId="3" applyNumberFormat="1" applyFont="1" applyFill="1" applyBorder="1" applyAlignment="1">
      <alignment horizontal="center" vertical="center" wrapText="1"/>
    </xf>
    <xf numFmtId="46" fontId="12" fillId="2" borderId="15" xfId="3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20" fontId="8" fillId="0" borderId="2" xfId="1" applyNumberFormat="1" applyFont="1" applyBorder="1" applyAlignment="1">
      <alignment vertical="center"/>
    </xf>
    <xf numFmtId="20" fontId="10" fillId="0" borderId="0" xfId="1" applyNumberFormat="1" applyFont="1" applyBorder="1" applyAlignment="1">
      <alignment vertical="center"/>
    </xf>
  </cellXfs>
  <cellStyles count="5">
    <cellStyle name="Обычный" xfId="0" builtinId="0"/>
    <cellStyle name="Обычный 2" xfId="1" xr:uid="{00000000-0005-0000-0000-000031000000}"/>
    <cellStyle name="Обычный 5 2" xfId="2" xr:uid="{00000000-0005-0000-0000-000032000000}"/>
    <cellStyle name="Обычный_Стартовый протокол Смирнов_20101106_Results" xfId="3" xr:uid="{00000000-0005-0000-0000-000033000000}"/>
    <cellStyle name="Обычный_Стартовый протокол Смирнов_20101106_Results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</xdr:colOff>
      <xdr:row>0</xdr:row>
      <xdr:rowOff>106679</xdr:rowOff>
    </xdr:from>
    <xdr:to>
      <xdr:col>3</xdr:col>
      <xdr:colOff>1423498</xdr:colOff>
      <xdr:row>5</xdr:row>
      <xdr:rowOff>91440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760" y="106045"/>
          <a:ext cx="2939415" cy="9378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57151</xdr:rowOff>
    </xdr:from>
    <xdr:ext cx="3053027" cy="1009650"/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9560" y="57150"/>
          <a:ext cx="3052445" cy="10096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30481</xdr:colOff>
      <xdr:row>0</xdr:row>
      <xdr:rowOff>72390</xdr:rowOff>
    </xdr:from>
    <xdr:ext cx="3074669" cy="1016807"/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" y="72390"/>
          <a:ext cx="3074670" cy="10166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W21"/>
  <sheetViews>
    <sheetView view="pageBreakPreview" zoomScale="50" zoomScaleNormal="50" workbookViewId="0">
      <selection activeCell="A3" sqref="A3:A6"/>
    </sheetView>
  </sheetViews>
  <sheetFormatPr defaultColWidth="9.109375" defaultRowHeight="13.8" x14ac:dyDescent="0.3"/>
  <cols>
    <col min="1" max="1" width="28.33203125" style="97" customWidth="1"/>
    <col min="2" max="2" width="49.5546875" style="97" customWidth="1"/>
    <col min="3" max="3" width="53.77734375" style="97" customWidth="1"/>
    <col min="4" max="16384" width="9.109375" style="97"/>
  </cols>
  <sheetData>
    <row r="1" spans="1:23" ht="39.6" customHeight="1" x14ac:dyDescent="0.3">
      <c r="A1" s="156" t="s">
        <v>0</v>
      </c>
      <c r="B1" s="157"/>
      <c r="C1" s="133"/>
    </row>
    <row r="2" spans="1:23" s="95" customFormat="1" ht="38.4" customHeight="1" x14ac:dyDescent="0.3">
      <c r="A2" s="128" t="s">
        <v>1</v>
      </c>
      <c r="B2" s="128" t="s">
        <v>2</v>
      </c>
      <c r="C2" s="128" t="s">
        <v>3</v>
      </c>
    </row>
    <row r="3" spans="1:23" s="125" customFormat="1" ht="70.05" customHeight="1" x14ac:dyDescent="0.3">
      <c r="A3" s="129" t="s">
        <v>4</v>
      </c>
      <c r="B3" s="130"/>
      <c r="C3" s="134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</row>
    <row r="4" spans="1:23" s="125" customFormat="1" ht="70.05" customHeight="1" x14ac:dyDescent="0.3">
      <c r="A4" s="129" t="s">
        <v>5</v>
      </c>
      <c r="B4" s="130"/>
      <c r="C4" s="134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</row>
    <row r="5" spans="1:23" ht="70.05" customHeight="1" x14ac:dyDescent="0.3">
      <c r="A5" s="129" t="s">
        <v>6</v>
      </c>
      <c r="B5" s="130"/>
      <c r="C5" s="135"/>
    </row>
    <row r="6" spans="1:23" ht="70.05" customHeight="1" x14ac:dyDescent="0.3">
      <c r="A6" s="129" t="s">
        <v>7</v>
      </c>
      <c r="B6" s="130"/>
      <c r="C6" s="135"/>
    </row>
    <row r="7" spans="1:23" s="126" customFormat="1" ht="70.05" customHeight="1" x14ac:dyDescent="0.3">
      <c r="A7" s="34"/>
      <c r="B7" s="130"/>
      <c r="C7" s="135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</row>
    <row r="8" spans="1:23" ht="37.200000000000003" customHeight="1" x14ac:dyDescent="0.3">
      <c r="A8" s="156" t="s">
        <v>8</v>
      </c>
      <c r="B8" s="157"/>
      <c r="C8" s="133"/>
    </row>
    <row r="9" spans="1:23" s="95" customFormat="1" ht="37.200000000000003" customHeight="1" x14ac:dyDescent="0.3">
      <c r="A9" s="128" t="s">
        <v>1</v>
      </c>
      <c r="B9" s="128" t="s">
        <v>2</v>
      </c>
      <c r="C9" s="128" t="s">
        <v>3</v>
      </c>
    </row>
    <row r="10" spans="1:23" s="125" customFormat="1" ht="70.05" customHeight="1" x14ac:dyDescent="0.3">
      <c r="A10" s="34"/>
      <c r="B10" s="130"/>
      <c r="C10" s="134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</row>
    <row r="11" spans="1:23" s="127" customFormat="1" ht="70.05" customHeight="1" x14ac:dyDescent="0.3">
      <c r="A11" s="34"/>
      <c r="B11" s="130"/>
      <c r="C11" s="134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</row>
    <row r="12" spans="1:23" s="126" customFormat="1" ht="70.05" customHeight="1" x14ac:dyDescent="0.3">
      <c r="A12" s="34"/>
      <c r="B12" s="130"/>
      <c r="C12" s="134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</row>
    <row r="13" spans="1:23" s="126" customFormat="1" ht="70.05" customHeight="1" x14ac:dyDescent="0.3">
      <c r="A13" s="34"/>
      <c r="B13" s="130"/>
      <c r="C13" s="134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3" s="126" customFormat="1" ht="70.05" customHeight="1" x14ac:dyDescent="0.3">
      <c r="A14" s="34"/>
      <c r="B14" s="130"/>
      <c r="C14" s="134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</row>
    <row r="15" spans="1:23" ht="36" customHeight="1" x14ac:dyDescent="0.3">
      <c r="A15" s="156" t="s">
        <v>9</v>
      </c>
      <c r="B15" s="157"/>
      <c r="C15" s="133"/>
    </row>
    <row r="16" spans="1:23" s="95" customFormat="1" ht="38.4" customHeight="1" x14ac:dyDescent="0.3">
      <c r="A16" s="128" t="s">
        <v>10</v>
      </c>
      <c r="B16" s="128" t="s">
        <v>2</v>
      </c>
      <c r="C16" s="128" t="s">
        <v>3</v>
      </c>
    </row>
    <row r="17" spans="1:23" s="126" customFormat="1" ht="70.05" customHeight="1" x14ac:dyDescent="0.3">
      <c r="A17" s="39"/>
      <c r="B17" s="132"/>
      <c r="C17" s="13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</row>
    <row r="18" spans="1:23" s="126" customFormat="1" ht="70.05" customHeight="1" x14ac:dyDescent="0.3">
      <c r="A18" s="34"/>
      <c r="B18" s="130"/>
      <c r="C18" s="134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</row>
    <row r="19" spans="1:23" s="126" customFormat="1" ht="70.05" customHeight="1" x14ac:dyDescent="0.3">
      <c r="A19" s="34"/>
      <c r="B19" s="130"/>
      <c r="C19" s="134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</row>
    <row r="20" spans="1:23" s="126" customFormat="1" ht="70.05" customHeight="1" x14ac:dyDescent="0.3">
      <c r="A20" s="34"/>
      <c r="B20" s="130"/>
      <c r="C20" s="134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</row>
    <row r="21" spans="1:23" s="126" customFormat="1" ht="70.05" customHeight="1" x14ac:dyDescent="0.3">
      <c r="A21" s="34"/>
      <c r="B21" s="130"/>
      <c r="C21" s="135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</row>
  </sheetData>
  <mergeCells count="3">
    <mergeCell ref="A1:B1"/>
    <mergeCell ref="A8:B8"/>
    <mergeCell ref="A15:B15"/>
  </mergeCells>
  <printOptions horizontalCentered="1" verticalCentered="1"/>
  <pageMargins left="0.25" right="0.25" top="0.75" bottom="0.75" header="0.3" footer="0.3"/>
  <pageSetup fitToHeight="0" orientation="landscape" r:id="rId1"/>
  <headerFooter scaleWithDoc="0" alignWithMargins="0"/>
  <rowBreaks count="2" manualBreakCount="2">
    <brk id="7" max="16383" man="1"/>
    <brk id="14" max="2" man="1"/>
  </rowBreaks>
  <colBreaks count="1" manualBreakCount="1">
    <brk id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O47"/>
  <sheetViews>
    <sheetView view="pageBreakPreview" topLeftCell="A4" zoomScale="50" zoomScaleNormal="100" zoomScaleSheetLayoutView="50" workbookViewId="0">
      <selection activeCell="H41" sqref="H41"/>
    </sheetView>
  </sheetViews>
  <sheetFormatPr defaultColWidth="9.109375" defaultRowHeight="13.8" x14ac:dyDescent="0.3"/>
  <cols>
    <col min="1" max="1" width="3.5546875" style="97" customWidth="1"/>
    <col min="2" max="2" width="7" style="97" customWidth="1"/>
    <col min="3" max="3" width="16.88671875" style="98" customWidth="1"/>
    <col min="4" max="4" width="23" style="97" customWidth="1"/>
    <col min="5" max="5" width="13.77734375" style="97" customWidth="1"/>
    <col min="6" max="6" width="9.5546875" style="97" customWidth="1"/>
    <col min="7" max="7" width="24.5546875" style="97" customWidth="1"/>
    <col min="8" max="8" width="71.77734375" style="97" customWidth="1"/>
    <col min="9" max="9" width="2.6640625" style="97" customWidth="1"/>
    <col min="10" max="16384" width="9.109375" style="97"/>
  </cols>
  <sheetData>
    <row r="1" spans="2:11" s="93" customFormat="1" ht="15" customHeight="1" x14ac:dyDescent="0.3">
      <c r="B1" s="174" t="s">
        <v>19</v>
      </c>
      <c r="C1" s="174"/>
      <c r="D1" s="174"/>
      <c r="E1" s="174"/>
      <c r="F1" s="174"/>
      <c r="G1" s="174"/>
      <c r="H1" s="174"/>
    </row>
    <row r="2" spans="2:11" s="93" customFormat="1" ht="15" customHeight="1" x14ac:dyDescent="0.3">
      <c r="B2" s="175" t="s">
        <v>20</v>
      </c>
      <c r="C2" s="175"/>
      <c r="D2" s="175"/>
      <c r="E2" s="175"/>
      <c r="F2" s="175"/>
      <c r="G2" s="175"/>
      <c r="H2" s="175"/>
    </row>
    <row r="3" spans="2:11" s="93" customFormat="1" ht="15" customHeight="1" x14ac:dyDescent="0.3">
      <c r="B3" s="174" t="s">
        <v>21</v>
      </c>
      <c r="C3" s="174"/>
      <c r="D3" s="174"/>
      <c r="E3" s="174"/>
      <c r="F3" s="174"/>
      <c r="G3" s="174"/>
      <c r="H3" s="174"/>
    </row>
    <row r="4" spans="2:11" s="93" customFormat="1" ht="15" customHeight="1" x14ac:dyDescent="0.3">
      <c r="B4" s="174" t="s">
        <v>22</v>
      </c>
      <c r="C4" s="174"/>
      <c r="D4" s="174"/>
      <c r="E4" s="174"/>
      <c r="F4" s="174"/>
      <c r="G4" s="174"/>
      <c r="H4" s="174"/>
    </row>
    <row r="5" spans="2:11" s="93" customFormat="1" ht="15" customHeight="1" x14ac:dyDescent="0.3">
      <c r="B5" s="174"/>
      <c r="C5" s="174"/>
      <c r="D5" s="174"/>
      <c r="E5" s="174"/>
      <c r="F5" s="174"/>
      <c r="G5" s="174"/>
      <c r="H5" s="174"/>
      <c r="K5" s="119"/>
    </row>
    <row r="6" spans="2:11" s="94" customFormat="1" ht="15" customHeight="1" x14ac:dyDescent="0.3">
      <c r="B6" s="173" t="s">
        <v>23</v>
      </c>
      <c r="C6" s="173"/>
      <c r="D6" s="173"/>
      <c r="E6" s="173"/>
      <c r="F6" s="173"/>
      <c r="G6" s="173"/>
      <c r="H6" s="173"/>
    </row>
    <row r="7" spans="2:11" s="93" customFormat="1" ht="15" customHeight="1" x14ac:dyDescent="0.3">
      <c r="B7" s="165" t="s">
        <v>24</v>
      </c>
      <c r="C7" s="165"/>
      <c r="D7" s="165"/>
      <c r="E7" s="165"/>
      <c r="F7" s="165"/>
      <c r="G7" s="165"/>
      <c r="H7" s="165"/>
    </row>
    <row r="8" spans="2:11" s="93" customFormat="1" ht="15" customHeight="1" x14ac:dyDescent="0.3">
      <c r="B8" s="165" t="s">
        <v>25</v>
      </c>
      <c r="C8" s="165"/>
      <c r="D8" s="165"/>
      <c r="E8" s="165"/>
      <c r="F8" s="165"/>
      <c r="G8" s="165"/>
      <c r="H8" s="165"/>
    </row>
    <row r="9" spans="2:11" s="93" customFormat="1" ht="15" customHeight="1" x14ac:dyDescent="0.3">
      <c r="B9" s="165" t="s">
        <v>26</v>
      </c>
      <c r="C9" s="165"/>
      <c r="D9" s="165"/>
      <c r="E9" s="165"/>
      <c r="F9" s="165"/>
      <c r="G9" s="165"/>
      <c r="H9" s="165"/>
    </row>
    <row r="10" spans="2:11" s="93" customFormat="1" ht="15" customHeight="1" x14ac:dyDescent="0.3">
      <c r="B10" s="165" t="s">
        <v>27</v>
      </c>
      <c r="C10" s="165"/>
      <c r="D10" s="165"/>
      <c r="E10" s="165"/>
      <c r="F10" s="165"/>
      <c r="G10" s="165"/>
      <c r="H10" s="165"/>
    </row>
    <row r="11" spans="2:11" s="93" customFormat="1" ht="15" customHeight="1" x14ac:dyDescent="0.3">
      <c r="B11" s="165"/>
      <c r="C11" s="165"/>
      <c r="D11" s="165"/>
      <c r="E11" s="165"/>
      <c r="F11" s="165"/>
      <c r="G11" s="165"/>
      <c r="H11" s="165"/>
    </row>
    <row r="12" spans="2:11" s="93" customFormat="1" ht="15" customHeight="1" x14ac:dyDescent="0.3">
      <c r="B12" s="165"/>
      <c r="C12" s="165"/>
      <c r="D12" s="165"/>
      <c r="E12" s="165"/>
      <c r="F12" s="165"/>
      <c r="G12" s="165"/>
      <c r="H12" s="165"/>
    </row>
    <row r="13" spans="2:11" ht="15" customHeight="1" x14ac:dyDescent="0.3">
      <c r="B13" s="166" t="s">
        <v>28</v>
      </c>
      <c r="C13" s="167"/>
      <c r="D13" s="167"/>
      <c r="E13" s="99"/>
      <c r="F13" s="99"/>
      <c r="G13" s="99"/>
      <c r="H13" s="100" t="s">
        <v>29</v>
      </c>
    </row>
    <row r="14" spans="2:11" ht="15" customHeight="1" x14ac:dyDescent="0.3">
      <c r="B14" s="168" t="s">
        <v>30</v>
      </c>
      <c r="C14" s="169"/>
      <c r="D14" s="169"/>
      <c r="E14" s="18"/>
      <c r="F14" s="18"/>
      <c r="G14" s="18"/>
      <c r="H14" s="101" t="s">
        <v>31</v>
      </c>
    </row>
    <row r="15" spans="2:11" ht="15" customHeight="1" x14ac:dyDescent="0.3">
      <c r="B15" s="170" t="s">
        <v>32</v>
      </c>
      <c r="C15" s="171"/>
      <c r="D15" s="171"/>
      <c r="E15" s="171"/>
      <c r="F15" s="171"/>
      <c r="G15" s="171"/>
      <c r="H15" s="172"/>
    </row>
    <row r="16" spans="2:11" ht="15" customHeight="1" x14ac:dyDescent="0.3">
      <c r="B16" s="102" t="s">
        <v>33</v>
      </c>
      <c r="C16" s="103"/>
      <c r="D16" s="18"/>
      <c r="E16" s="18"/>
      <c r="F16" s="18"/>
      <c r="G16" s="104" t="s">
        <v>25</v>
      </c>
      <c r="H16" s="101"/>
    </row>
    <row r="17" spans="1:15" ht="15" customHeight="1" x14ac:dyDescent="0.3">
      <c r="B17" s="102" t="s">
        <v>34</v>
      </c>
      <c r="C17" s="103"/>
      <c r="D17" s="104"/>
      <c r="E17" s="18"/>
      <c r="F17" s="18"/>
      <c r="G17" s="18"/>
      <c r="H17" s="101" t="s">
        <v>35</v>
      </c>
    </row>
    <row r="18" spans="1:15" ht="15" customHeight="1" x14ac:dyDescent="0.3">
      <c r="B18" s="105" t="s">
        <v>36</v>
      </c>
      <c r="C18" s="106"/>
      <c r="D18" s="107"/>
      <c r="E18" s="80"/>
      <c r="F18" s="80"/>
      <c r="G18" s="80"/>
      <c r="H18" s="108" t="s">
        <v>37</v>
      </c>
    </row>
    <row r="19" spans="1:15" ht="15" customHeight="1" x14ac:dyDescent="0.3">
      <c r="H19" s="109"/>
    </row>
    <row r="20" spans="1:15" ht="15" customHeight="1" x14ac:dyDescent="0.3"/>
    <row r="21" spans="1:15" s="95" customFormat="1" ht="16.5" customHeight="1" x14ac:dyDescent="0.3">
      <c r="B21" s="163" t="s">
        <v>38</v>
      </c>
      <c r="C21" s="158" t="s">
        <v>39</v>
      </c>
      <c r="D21" s="158" t="s">
        <v>40</v>
      </c>
      <c r="E21" s="158" t="s">
        <v>41</v>
      </c>
      <c r="F21" s="158" t="s">
        <v>42</v>
      </c>
      <c r="G21" s="158" t="s">
        <v>43</v>
      </c>
      <c r="H21" s="160" t="s">
        <v>44</v>
      </c>
    </row>
    <row r="22" spans="1:15" s="95" customFormat="1" ht="16.5" customHeight="1" thickBot="1" x14ac:dyDescent="0.35">
      <c r="B22" s="164"/>
      <c r="C22" s="159"/>
      <c r="D22" s="159"/>
      <c r="E22" s="159"/>
      <c r="F22" s="159"/>
      <c r="G22" s="159"/>
      <c r="H22" s="161"/>
    </row>
    <row r="23" spans="1:15" s="96" customFormat="1" ht="27" customHeight="1" thickTop="1" x14ac:dyDescent="0.3">
      <c r="A23" s="110"/>
      <c r="B23" s="149">
        <v>1</v>
      </c>
      <c r="C23" s="137" t="s">
        <v>45</v>
      </c>
      <c r="D23" s="138"/>
      <c r="E23" s="139"/>
      <c r="F23" s="140"/>
      <c r="G23" s="140"/>
      <c r="H23" s="150"/>
      <c r="I23" s="120"/>
      <c r="J23" s="121"/>
      <c r="K23" s="120"/>
      <c r="L23" s="120"/>
      <c r="M23" s="120"/>
      <c r="N23" s="122"/>
      <c r="O23" s="123"/>
    </row>
    <row r="24" spans="1:15" s="96" customFormat="1" ht="27" customHeight="1" x14ac:dyDescent="0.3">
      <c r="B24" s="151" t="s">
        <v>46</v>
      </c>
      <c r="C24" s="33" t="s">
        <v>47</v>
      </c>
      <c r="D24" s="111" t="s">
        <v>130</v>
      </c>
      <c r="E24" s="35">
        <v>37538</v>
      </c>
      <c r="F24" s="112" t="s">
        <v>120</v>
      </c>
      <c r="G24" s="113" t="s">
        <v>45</v>
      </c>
      <c r="H24" s="114" t="s">
        <v>48</v>
      </c>
    </row>
    <row r="25" spans="1:15" s="96" customFormat="1" ht="27" customHeight="1" x14ac:dyDescent="0.3">
      <c r="B25" s="151" t="s">
        <v>49</v>
      </c>
      <c r="C25" s="33" t="s">
        <v>50</v>
      </c>
      <c r="D25" s="111" t="s">
        <v>131</v>
      </c>
      <c r="E25" s="35">
        <v>33756</v>
      </c>
      <c r="F25" s="112" t="s">
        <v>120</v>
      </c>
      <c r="G25" s="113" t="s">
        <v>45</v>
      </c>
      <c r="H25" s="114" t="s">
        <v>48</v>
      </c>
    </row>
    <row r="26" spans="1:15" s="96" customFormat="1" ht="27" customHeight="1" x14ac:dyDescent="0.3">
      <c r="B26" s="151" t="s">
        <v>51</v>
      </c>
      <c r="C26" s="33" t="s">
        <v>52</v>
      </c>
      <c r="D26" s="111" t="s">
        <v>132</v>
      </c>
      <c r="E26" s="35">
        <v>34665</v>
      </c>
      <c r="F26" s="112" t="s">
        <v>120</v>
      </c>
      <c r="G26" s="112" t="s">
        <v>45</v>
      </c>
      <c r="H26" s="114" t="s">
        <v>48</v>
      </c>
    </row>
    <row r="27" spans="1:15" s="96" customFormat="1" ht="27" customHeight="1" x14ac:dyDescent="0.3">
      <c r="B27" s="151" t="s">
        <v>53</v>
      </c>
      <c r="C27" s="33" t="s">
        <v>54</v>
      </c>
      <c r="D27" s="111" t="s">
        <v>133</v>
      </c>
      <c r="E27" s="35" t="s">
        <v>55</v>
      </c>
      <c r="F27" s="112" t="s">
        <v>120</v>
      </c>
      <c r="G27" s="113" t="s">
        <v>45</v>
      </c>
      <c r="H27" s="114" t="s">
        <v>48</v>
      </c>
    </row>
    <row r="28" spans="1:15" s="96" customFormat="1" ht="27" customHeight="1" x14ac:dyDescent="0.3">
      <c r="A28" s="110"/>
      <c r="B28" s="152" t="s">
        <v>49</v>
      </c>
      <c r="C28" s="162" t="s">
        <v>56</v>
      </c>
      <c r="D28" s="162"/>
      <c r="E28" s="141"/>
      <c r="F28" s="142"/>
      <c r="G28" s="143"/>
      <c r="H28" s="153"/>
      <c r="I28" s="120"/>
      <c r="J28" s="121"/>
      <c r="K28" s="121"/>
      <c r="L28" s="121"/>
      <c r="M28" s="124"/>
      <c r="N28" s="122"/>
      <c r="O28" s="123"/>
    </row>
    <row r="29" spans="1:15" s="96" customFormat="1" ht="27" customHeight="1" x14ac:dyDescent="0.3">
      <c r="B29" s="151" t="s">
        <v>57</v>
      </c>
      <c r="C29" s="33" t="s">
        <v>58</v>
      </c>
      <c r="D29" s="111" t="s">
        <v>134</v>
      </c>
      <c r="E29" s="35">
        <v>33664</v>
      </c>
      <c r="F29" s="112" t="s">
        <v>120</v>
      </c>
      <c r="G29" s="113" t="s">
        <v>56</v>
      </c>
      <c r="H29" s="114"/>
    </row>
    <row r="30" spans="1:15" s="96" customFormat="1" ht="27" customHeight="1" x14ac:dyDescent="0.3">
      <c r="B30" s="151" t="s">
        <v>59</v>
      </c>
      <c r="C30" s="33" t="s">
        <v>60</v>
      </c>
      <c r="D30" s="111" t="s">
        <v>135</v>
      </c>
      <c r="E30" s="35">
        <v>34404</v>
      </c>
      <c r="F30" s="112" t="s">
        <v>120</v>
      </c>
      <c r="G30" s="113" t="s">
        <v>56</v>
      </c>
      <c r="H30" s="114"/>
    </row>
    <row r="31" spans="1:15" s="96" customFormat="1" ht="27" customHeight="1" x14ac:dyDescent="0.3">
      <c r="B31" s="151" t="s">
        <v>61</v>
      </c>
      <c r="C31" s="33" t="s">
        <v>62</v>
      </c>
      <c r="D31" s="111" t="s">
        <v>136</v>
      </c>
      <c r="E31" s="35">
        <v>31196</v>
      </c>
      <c r="F31" s="112" t="s">
        <v>120</v>
      </c>
      <c r="G31" s="112" t="s">
        <v>56</v>
      </c>
      <c r="H31" s="114"/>
    </row>
    <row r="32" spans="1:15" s="96" customFormat="1" ht="27" customHeight="1" x14ac:dyDescent="0.3">
      <c r="B32" s="151" t="s">
        <v>63</v>
      </c>
      <c r="C32" s="33" t="s">
        <v>64</v>
      </c>
      <c r="D32" s="111" t="s">
        <v>137</v>
      </c>
      <c r="E32" s="35">
        <v>34290</v>
      </c>
      <c r="F32" s="112" t="s">
        <v>120</v>
      </c>
      <c r="G32" s="113" t="s">
        <v>56</v>
      </c>
      <c r="H32" s="114"/>
    </row>
    <row r="33" spans="1:15" s="96" customFormat="1" ht="27" customHeight="1" x14ac:dyDescent="0.3">
      <c r="A33" s="110"/>
      <c r="B33" s="152" t="s">
        <v>51</v>
      </c>
      <c r="C33" s="162" t="s">
        <v>129</v>
      </c>
      <c r="D33" s="162"/>
      <c r="E33" s="141"/>
      <c r="F33" s="142"/>
      <c r="G33" s="143"/>
      <c r="H33" s="153"/>
      <c r="I33" s="120"/>
      <c r="J33" s="121"/>
      <c r="K33" s="121"/>
      <c r="L33" s="121"/>
      <c r="M33" s="124"/>
      <c r="N33" s="122"/>
      <c r="O33" s="123"/>
    </row>
    <row r="34" spans="1:15" s="96" customFormat="1" ht="27" customHeight="1" x14ac:dyDescent="0.3">
      <c r="B34" s="154" t="s">
        <v>65</v>
      </c>
      <c r="C34" s="33" t="s">
        <v>66</v>
      </c>
      <c r="D34" s="111" t="s">
        <v>138</v>
      </c>
      <c r="E34" s="35">
        <v>33952</v>
      </c>
      <c r="F34" s="112" t="s">
        <v>120</v>
      </c>
      <c r="G34" s="113" t="s">
        <v>129</v>
      </c>
      <c r="H34" s="114" t="s">
        <v>67</v>
      </c>
    </row>
    <row r="35" spans="1:15" s="96" customFormat="1" ht="27" customHeight="1" x14ac:dyDescent="0.3">
      <c r="B35" s="151" t="s">
        <v>68</v>
      </c>
      <c r="C35" s="33" t="s">
        <v>69</v>
      </c>
      <c r="D35" s="111" t="s">
        <v>139</v>
      </c>
      <c r="E35" s="35">
        <v>36424</v>
      </c>
      <c r="F35" s="112" t="s">
        <v>120</v>
      </c>
      <c r="G35" s="112" t="s">
        <v>129</v>
      </c>
      <c r="H35" s="114" t="s">
        <v>67</v>
      </c>
    </row>
    <row r="36" spans="1:15" s="96" customFormat="1" ht="27" customHeight="1" x14ac:dyDescent="0.3">
      <c r="A36" s="110"/>
      <c r="B36" s="152" t="s">
        <v>53</v>
      </c>
      <c r="C36" s="162" t="s">
        <v>70</v>
      </c>
      <c r="D36" s="162"/>
      <c r="E36" s="141"/>
      <c r="F36" s="142"/>
      <c r="G36" s="143"/>
      <c r="H36" s="153"/>
      <c r="I36" s="120"/>
      <c r="J36" s="121"/>
      <c r="K36" s="121"/>
      <c r="L36" s="121"/>
      <c r="M36" s="124"/>
      <c r="N36" s="122"/>
      <c r="O36" s="123"/>
    </row>
    <row r="37" spans="1:15" s="96" customFormat="1" ht="27" customHeight="1" x14ac:dyDescent="0.3">
      <c r="B37" s="151" t="s">
        <v>71</v>
      </c>
      <c r="C37" s="33" t="s">
        <v>72</v>
      </c>
      <c r="D37" s="111" t="s">
        <v>140</v>
      </c>
      <c r="E37" s="35">
        <v>34741</v>
      </c>
      <c r="F37" s="112" t="s">
        <v>120</v>
      </c>
      <c r="G37" s="113" t="s">
        <v>70</v>
      </c>
      <c r="H37" s="114" t="s">
        <v>73</v>
      </c>
    </row>
    <row r="38" spans="1:15" s="96" customFormat="1" ht="27" customHeight="1" x14ac:dyDescent="0.3">
      <c r="A38" s="110"/>
      <c r="B38" s="152" t="s">
        <v>57</v>
      </c>
      <c r="C38" s="162" t="s">
        <v>74</v>
      </c>
      <c r="D38" s="162"/>
      <c r="E38" s="141"/>
      <c r="F38" s="142"/>
      <c r="G38" s="143"/>
      <c r="H38" s="153"/>
      <c r="I38" s="120"/>
      <c r="J38" s="121"/>
      <c r="K38" s="121"/>
      <c r="L38" s="121"/>
      <c r="M38" s="124"/>
      <c r="N38" s="122"/>
      <c r="O38" s="123"/>
    </row>
    <row r="39" spans="1:15" s="96" customFormat="1" ht="27" customHeight="1" x14ac:dyDescent="0.3">
      <c r="B39" s="151" t="s">
        <v>75</v>
      </c>
      <c r="C39" s="33" t="s">
        <v>76</v>
      </c>
      <c r="D39" s="111" t="s">
        <v>141</v>
      </c>
      <c r="E39" s="35">
        <v>32816</v>
      </c>
      <c r="F39" s="112" t="s">
        <v>120</v>
      </c>
      <c r="G39" s="113" t="s">
        <v>74</v>
      </c>
      <c r="H39" s="114" t="s">
        <v>77</v>
      </c>
    </row>
    <row r="40" spans="1:15" s="96" customFormat="1" ht="27" customHeight="1" x14ac:dyDescent="0.3">
      <c r="A40" s="110"/>
      <c r="B40" s="152" t="s">
        <v>59</v>
      </c>
      <c r="C40" s="162" t="s">
        <v>78</v>
      </c>
      <c r="D40" s="162"/>
      <c r="E40" s="141"/>
      <c r="F40" s="142"/>
      <c r="G40" s="143"/>
      <c r="H40" s="153"/>
      <c r="I40" s="120"/>
      <c r="J40" s="121"/>
      <c r="K40" s="121"/>
      <c r="L40" s="121"/>
      <c r="M40" s="124"/>
      <c r="N40" s="122"/>
      <c r="O40" s="123"/>
    </row>
    <row r="41" spans="1:15" s="96" customFormat="1" ht="27" customHeight="1" x14ac:dyDescent="0.3">
      <c r="B41" s="151" t="s">
        <v>79</v>
      </c>
      <c r="C41" s="33" t="s">
        <v>80</v>
      </c>
      <c r="D41" s="111" t="s">
        <v>142</v>
      </c>
      <c r="E41" s="35">
        <v>34003</v>
      </c>
      <c r="F41" s="112" t="s">
        <v>120</v>
      </c>
      <c r="G41" s="112" t="s">
        <v>81</v>
      </c>
      <c r="H41" s="114" t="s">
        <v>82</v>
      </c>
    </row>
    <row r="42" spans="1:15" s="96" customFormat="1" ht="27" customHeight="1" x14ac:dyDescent="0.3">
      <c r="A42" s="110"/>
      <c r="B42" s="152" t="s">
        <v>61</v>
      </c>
      <c r="C42" s="162" t="s">
        <v>83</v>
      </c>
      <c r="D42" s="162"/>
      <c r="E42" s="141"/>
      <c r="F42" s="142"/>
      <c r="G42" s="143"/>
      <c r="H42" s="153"/>
      <c r="I42" s="120"/>
      <c r="J42" s="121"/>
      <c r="K42" s="121"/>
      <c r="L42" s="121"/>
      <c r="M42" s="124"/>
      <c r="N42" s="122"/>
      <c r="O42" s="123"/>
    </row>
    <row r="43" spans="1:15" s="96" customFormat="1" ht="27" customHeight="1" x14ac:dyDescent="0.3">
      <c r="B43" s="151" t="s">
        <v>84</v>
      </c>
      <c r="C43" s="115" t="s">
        <v>85</v>
      </c>
      <c r="D43" s="116" t="s">
        <v>143</v>
      </c>
      <c r="E43" s="35">
        <v>34518</v>
      </c>
      <c r="F43" s="112" t="s">
        <v>86</v>
      </c>
      <c r="G43" s="112" t="s">
        <v>83</v>
      </c>
      <c r="H43" s="114" t="s">
        <v>87</v>
      </c>
    </row>
    <row r="44" spans="1:15" s="96" customFormat="1" ht="27" customHeight="1" x14ac:dyDescent="0.3">
      <c r="B44" s="155" t="s">
        <v>88</v>
      </c>
      <c r="C44" s="144" t="s">
        <v>89</v>
      </c>
      <c r="D44" s="145" t="s">
        <v>144</v>
      </c>
      <c r="E44" s="146">
        <v>35351</v>
      </c>
      <c r="F44" s="147" t="s">
        <v>86</v>
      </c>
      <c r="G44" s="147" t="s">
        <v>83</v>
      </c>
      <c r="H44" s="148" t="s">
        <v>87</v>
      </c>
    </row>
    <row r="45" spans="1:15" ht="15.6" x14ac:dyDescent="0.3">
      <c r="B45" s="18"/>
      <c r="H45" s="117"/>
    </row>
    <row r="46" spans="1:15" ht="15.6" x14ac:dyDescent="0.3">
      <c r="H46" s="117"/>
    </row>
    <row r="47" spans="1:15" ht="15.6" x14ac:dyDescent="0.3">
      <c r="H47" s="118" t="s">
        <v>90</v>
      </c>
    </row>
  </sheetData>
  <sortState xmlns:xlrd2="http://schemas.microsoft.com/office/spreadsheetml/2017/richdata2" ref="H17:H18">
    <sortCondition ref="H17:H18"/>
  </sortState>
  <mergeCells count="28">
    <mergeCell ref="B1:H1"/>
    <mergeCell ref="B2:H2"/>
    <mergeCell ref="B3:H3"/>
    <mergeCell ref="B4:H4"/>
    <mergeCell ref="B5:H5"/>
    <mergeCell ref="B6:H6"/>
    <mergeCell ref="B7:H7"/>
    <mergeCell ref="B8:H8"/>
    <mergeCell ref="B9:H9"/>
    <mergeCell ref="B10:H10"/>
    <mergeCell ref="B11:H11"/>
    <mergeCell ref="B12:H12"/>
    <mergeCell ref="B13:D13"/>
    <mergeCell ref="B14:D14"/>
    <mergeCell ref="B15:H15"/>
    <mergeCell ref="F21:F22"/>
    <mergeCell ref="G21:G22"/>
    <mergeCell ref="H21:H22"/>
    <mergeCell ref="C42:D42"/>
    <mergeCell ref="B21:B22"/>
    <mergeCell ref="C21:C22"/>
    <mergeCell ref="D21:D22"/>
    <mergeCell ref="E21:E22"/>
    <mergeCell ref="C28:D28"/>
    <mergeCell ref="C33:D33"/>
    <mergeCell ref="C36:D36"/>
    <mergeCell ref="C38:D38"/>
    <mergeCell ref="C40:D40"/>
  </mergeCells>
  <printOptions horizontalCentered="1"/>
  <pageMargins left="0.25" right="0.25" top="0.75" bottom="0.75" header="0.3" footer="0.3"/>
  <pageSetup paperSize="256" scale="57" fitToHeight="0" orientation="portrait" r:id="rId1"/>
  <headerFooter alignWithMargins="0">
    <oddHeader>&amp;L&amp;"Calibri,полужирный курсив"&amp;UРЕЗУЛЬТАТЫ НА САЙТЕ WWW.FVSR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3"/>
  <sheetViews>
    <sheetView view="pageBreakPreview" zoomScale="50" zoomScaleNormal="100" zoomScaleSheetLayoutView="50" workbookViewId="0">
      <selection activeCell="A11" sqref="A11:M11"/>
    </sheetView>
  </sheetViews>
  <sheetFormatPr defaultColWidth="9" defaultRowHeight="14.4" x14ac:dyDescent="0.3"/>
  <cols>
    <col min="1" max="1" width="6.88671875" customWidth="1"/>
    <col min="2" max="2" width="7" customWidth="1"/>
    <col min="3" max="3" width="16" customWidth="1"/>
    <col min="4" max="4" width="22.77734375" customWidth="1"/>
    <col min="5" max="5" width="11.6640625" customWidth="1"/>
    <col min="6" max="6" width="11.33203125" customWidth="1"/>
    <col min="7" max="7" width="22.77734375" customWidth="1"/>
    <col min="8" max="8" width="8.33203125" customWidth="1"/>
    <col min="9" max="9" width="8.44140625" customWidth="1"/>
    <col min="10" max="10" width="8.77734375" customWidth="1"/>
    <col min="11" max="11" width="8.5546875" customWidth="1"/>
    <col min="12" max="13" width="12.77734375" customWidth="1"/>
    <col min="14" max="14" width="4" customWidth="1"/>
  </cols>
  <sheetData>
    <row r="1" spans="1:13" ht="15" customHeight="1" x14ac:dyDescent="0.3">
      <c r="A1" s="195" t="s">
        <v>19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</row>
    <row r="2" spans="1:13" ht="15" customHeight="1" x14ac:dyDescent="0.3">
      <c r="A2" s="195" t="s">
        <v>20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3" ht="15" customHeight="1" x14ac:dyDescent="0.3">
      <c r="A3" s="195" t="s">
        <v>21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13" ht="15" customHeight="1" x14ac:dyDescent="0.3">
      <c r="A4" s="195" t="s">
        <v>22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3" ht="1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" customHeight="1" x14ac:dyDescent="0.3">
      <c r="A6" s="194" t="s">
        <v>23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3" ht="15" customHeight="1" x14ac:dyDescent="0.3">
      <c r="A7" s="193" t="s">
        <v>24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3" ht="15" customHeight="1" x14ac:dyDescent="0.3">
      <c r="A8" s="193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</row>
    <row r="9" spans="1:13" ht="15" customHeight="1" x14ac:dyDescent="0.3">
      <c r="A9" s="194" t="s">
        <v>91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</row>
    <row r="10" spans="1:13" ht="15" customHeight="1" x14ac:dyDescent="0.3">
      <c r="A10" s="165" t="s">
        <v>27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  <row r="11" spans="1:13" ht="15" customHeight="1" x14ac:dyDescent="0.3">
      <c r="A11" s="165" t="s">
        <v>145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</row>
    <row r="12" spans="1:13" ht="1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3">
      <c r="A13" s="10" t="s">
        <v>28</v>
      </c>
      <c r="B13" s="11"/>
      <c r="C13" s="11"/>
      <c r="D13" s="11"/>
      <c r="E13" s="12"/>
      <c r="F13" s="12"/>
      <c r="G13" s="196" t="s">
        <v>148</v>
      </c>
      <c r="H13" s="197">
        <v>0.45833333333333331</v>
      </c>
      <c r="I13" s="13"/>
      <c r="J13" s="46"/>
      <c r="K13" s="46"/>
      <c r="L13" s="46"/>
      <c r="M13" s="47" t="s">
        <v>29</v>
      </c>
    </row>
    <row r="14" spans="1:13" x14ac:dyDescent="0.3">
      <c r="A14" s="14" t="s">
        <v>147</v>
      </c>
      <c r="B14" s="15"/>
      <c r="C14" s="15"/>
      <c r="D14" s="15"/>
      <c r="E14" s="16"/>
      <c r="F14" s="17"/>
      <c r="G14" s="16" t="s">
        <v>149</v>
      </c>
      <c r="H14" s="198">
        <v>0.75</v>
      </c>
      <c r="I14" s="18"/>
      <c r="J14" s="48"/>
      <c r="K14" s="48"/>
      <c r="L14" s="48"/>
      <c r="M14" s="49" t="s">
        <v>92</v>
      </c>
    </row>
    <row r="15" spans="1:13" x14ac:dyDescent="0.3">
      <c r="A15" s="170" t="s">
        <v>32</v>
      </c>
      <c r="B15" s="171"/>
      <c r="C15" s="171"/>
      <c r="D15" s="171"/>
      <c r="E15" s="171"/>
      <c r="F15" s="172"/>
      <c r="G15" s="176" t="s">
        <v>93</v>
      </c>
      <c r="H15" s="177"/>
      <c r="I15" s="177"/>
      <c r="J15" s="177"/>
      <c r="K15" s="177"/>
      <c r="L15" s="177"/>
      <c r="M15" s="178"/>
    </row>
    <row r="16" spans="1:13" x14ac:dyDescent="0.3">
      <c r="A16" s="19" t="s">
        <v>33</v>
      </c>
      <c r="B16" s="20"/>
      <c r="C16" s="20"/>
      <c r="D16" s="21"/>
      <c r="E16" s="22"/>
      <c r="F16" s="22"/>
      <c r="G16" s="23" t="s">
        <v>94</v>
      </c>
      <c r="H16" s="50"/>
      <c r="I16" s="50"/>
      <c r="J16" s="50"/>
      <c r="K16" s="50"/>
      <c r="L16" s="50"/>
      <c r="M16" s="51" t="s">
        <v>95</v>
      </c>
    </row>
    <row r="17" spans="1:13" x14ac:dyDescent="0.3">
      <c r="A17" s="19" t="s">
        <v>34</v>
      </c>
      <c r="B17" s="20"/>
      <c r="C17" s="20"/>
      <c r="D17" s="24"/>
      <c r="E17" s="25"/>
      <c r="F17" s="26" t="s">
        <v>35</v>
      </c>
      <c r="G17" s="27" t="s">
        <v>96</v>
      </c>
      <c r="H17" s="52"/>
      <c r="I17" s="52"/>
      <c r="J17" s="53"/>
      <c r="K17" s="53"/>
      <c r="L17" s="53"/>
      <c r="M17" s="54"/>
    </row>
    <row r="18" spans="1:13" x14ac:dyDescent="0.3">
      <c r="A18" s="28" t="s">
        <v>36</v>
      </c>
      <c r="B18" s="20"/>
      <c r="C18" s="20"/>
      <c r="D18" s="24"/>
      <c r="E18" s="25"/>
      <c r="F18" s="26" t="s">
        <v>37</v>
      </c>
      <c r="G18" s="27" t="s">
        <v>97</v>
      </c>
      <c r="H18" s="52"/>
      <c r="I18" s="52"/>
      <c r="J18" s="53"/>
      <c r="K18" s="53"/>
      <c r="L18" s="53"/>
      <c r="M18" s="54"/>
    </row>
    <row r="19" spans="1:13" x14ac:dyDescent="0.3">
      <c r="A19" s="19"/>
      <c r="B19" s="29"/>
      <c r="C19" s="29"/>
      <c r="D19" s="30"/>
      <c r="E19" s="26"/>
      <c r="F19" s="26"/>
      <c r="G19" s="30"/>
      <c r="H19" s="80"/>
      <c r="I19" s="80"/>
      <c r="J19" s="81"/>
      <c r="K19" s="81"/>
      <c r="L19" s="81"/>
      <c r="M19" s="82"/>
    </row>
    <row r="20" spans="1:13" ht="15" thickBot="1" x14ac:dyDescent="0.35">
      <c r="A20" s="3"/>
      <c r="B20" s="4"/>
      <c r="C20" s="66"/>
      <c r="D20" s="5"/>
      <c r="E20" s="5"/>
      <c r="F20" s="5"/>
      <c r="G20" s="5"/>
      <c r="H20" s="5"/>
      <c r="I20" s="5"/>
      <c r="J20" s="5"/>
      <c r="K20" s="5"/>
      <c r="L20" s="5"/>
      <c r="M20" s="83"/>
    </row>
    <row r="21" spans="1:13" ht="15" thickTop="1" x14ac:dyDescent="0.3">
      <c r="A21" s="179" t="s">
        <v>38</v>
      </c>
      <c r="B21" s="181" t="s">
        <v>98</v>
      </c>
      <c r="C21" s="181" t="s">
        <v>39</v>
      </c>
      <c r="D21" s="181" t="s">
        <v>40</v>
      </c>
      <c r="E21" s="181" t="s">
        <v>41</v>
      </c>
      <c r="F21" s="181" t="s">
        <v>99</v>
      </c>
      <c r="G21" s="181" t="s">
        <v>43</v>
      </c>
      <c r="H21" s="185" t="s">
        <v>100</v>
      </c>
      <c r="I21" s="186"/>
      <c r="J21" s="189" t="s">
        <v>101</v>
      </c>
      <c r="K21" s="190"/>
      <c r="L21" s="183" t="s">
        <v>102</v>
      </c>
      <c r="M21" s="183" t="s">
        <v>103</v>
      </c>
    </row>
    <row r="22" spans="1:13" ht="15" thickBot="1" x14ac:dyDescent="0.35">
      <c r="A22" s="180"/>
      <c r="B22" s="182"/>
      <c r="C22" s="182"/>
      <c r="D22" s="182"/>
      <c r="E22" s="182"/>
      <c r="F22" s="182"/>
      <c r="G22" s="182"/>
      <c r="H22" s="187"/>
      <c r="I22" s="188"/>
      <c r="J22" s="191"/>
      <c r="K22" s="192"/>
      <c r="L22" s="184"/>
      <c r="M22" s="184"/>
    </row>
    <row r="23" spans="1:13" ht="16.2" thickTop="1" x14ac:dyDescent="0.3">
      <c r="A23" s="59">
        <v>1</v>
      </c>
      <c r="B23" s="67"/>
      <c r="C23" s="37">
        <v>10157586483</v>
      </c>
      <c r="D23" s="68" t="s">
        <v>4</v>
      </c>
      <c r="E23" s="69" t="s">
        <v>55</v>
      </c>
      <c r="F23" s="70" t="s">
        <v>120</v>
      </c>
      <c r="G23" s="40" t="s">
        <v>45</v>
      </c>
      <c r="H23" s="84">
        <v>20</v>
      </c>
      <c r="I23" s="85">
        <v>1</v>
      </c>
      <c r="J23" s="58">
        <v>32.5</v>
      </c>
      <c r="K23" s="59">
        <v>1</v>
      </c>
      <c r="L23" s="60"/>
      <c r="M23" s="61"/>
    </row>
    <row r="24" spans="1:13" ht="15.6" x14ac:dyDescent="0.3">
      <c r="A24" s="59">
        <v>2</v>
      </c>
      <c r="B24" s="67"/>
      <c r="C24" s="71">
        <v>10157451289</v>
      </c>
      <c r="D24" s="68" t="s">
        <v>5</v>
      </c>
      <c r="E24" s="72">
        <v>34665</v>
      </c>
      <c r="F24" s="70" t="s">
        <v>120</v>
      </c>
      <c r="G24" s="40" t="s">
        <v>45</v>
      </c>
      <c r="H24" s="84">
        <v>17</v>
      </c>
      <c r="I24" s="85">
        <v>2</v>
      </c>
      <c r="J24" s="58">
        <v>32</v>
      </c>
      <c r="K24" s="59">
        <v>2</v>
      </c>
      <c r="L24" s="60"/>
      <c r="M24" s="61"/>
    </row>
    <row r="25" spans="1:13" ht="15.6" x14ac:dyDescent="0.3">
      <c r="A25" s="59">
        <v>3</v>
      </c>
      <c r="B25" s="67"/>
      <c r="C25" s="73">
        <v>10066351620</v>
      </c>
      <c r="D25" s="68" t="s">
        <v>7</v>
      </c>
      <c r="E25" s="38">
        <v>34518</v>
      </c>
      <c r="F25" s="70" t="s">
        <v>86</v>
      </c>
      <c r="G25" s="40" t="s">
        <v>83</v>
      </c>
      <c r="H25" s="84">
        <v>16</v>
      </c>
      <c r="I25" s="85">
        <v>3</v>
      </c>
      <c r="J25" s="58">
        <v>20.25</v>
      </c>
      <c r="K25" s="59">
        <v>3</v>
      </c>
      <c r="L25" s="60"/>
      <c r="M25" s="61"/>
    </row>
    <row r="26" spans="1:13" ht="15.6" x14ac:dyDescent="0.3">
      <c r="A26" s="59">
        <v>4</v>
      </c>
      <c r="B26" s="67"/>
      <c r="C26" s="37">
        <v>10157398648</v>
      </c>
      <c r="D26" s="68" t="s">
        <v>6</v>
      </c>
      <c r="E26" s="69">
        <v>36424</v>
      </c>
      <c r="F26" s="70" t="s">
        <v>120</v>
      </c>
      <c r="G26" s="40" t="s">
        <v>129</v>
      </c>
      <c r="H26" s="84">
        <v>3</v>
      </c>
      <c r="I26" s="85">
        <v>4</v>
      </c>
      <c r="J26" s="58">
        <v>11</v>
      </c>
      <c r="K26" s="59">
        <v>4</v>
      </c>
      <c r="L26" s="60"/>
      <c r="M26" s="61"/>
    </row>
    <row r="27" spans="1:13" ht="15.6" x14ac:dyDescent="0.3">
      <c r="A27" s="74" t="s">
        <v>104</v>
      </c>
      <c r="B27" s="67"/>
      <c r="C27" s="73">
        <v>10097381415</v>
      </c>
      <c r="D27" s="68" t="s">
        <v>105</v>
      </c>
      <c r="E27" s="69">
        <v>35351</v>
      </c>
      <c r="F27" s="70" t="s">
        <v>86</v>
      </c>
      <c r="G27" s="40" t="s">
        <v>83</v>
      </c>
      <c r="H27" s="86" t="s">
        <v>104</v>
      </c>
      <c r="I27" s="85"/>
      <c r="J27" s="58"/>
      <c r="K27" s="87"/>
      <c r="L27" s="60"/>
      <c r="M27" s="61"/>
    </row>
    <row r="28" spans="1:13" x14ac:dyDescent="0.3">
      <c r="A28" s="75"/>
      <c r="B28" s="76"/>
      <c r="C28" s="77"/>
      <c r="D28" s="78"/>
      <c r="E28" s="79"/>
      <c r="F28" s="79"/>
      <c r="G28" s="79"/>
      <c r="H28" s="88"/>
      <c r="I28" s="88"/>
      <c r="J28" s="89"/>
      <c r="K28" s="89"/>
      <c r="L28" s="90"/>
      <c r="M28" s="91"/>
    </row>
    <row r="29" spans="1:13" x14ac:dyDescent="0.3">
      <c r="A29" s="42" t="s">
        <v>106</v>
      </c>
      <c r="B29" s="43"/>
      <c r="C29" s="43"/>
      <c r="D29" s="43"/>
      <c r="E29" s="43"/>
      <c r="F29" s="43"/>
      <c r="G29" s="43" t="s">
        <v>107</v>
      </c>
      <c r="H29" s="43"/>
      <c r="I29" s="43"/>
      <c r="J29" s="43"/>
      <c r="K29" s="43"/>
      <c r="L29" s="43"/>
      <c r="M29" s="62"/>
    </row>
    <row r="30" spans="1:13" x14ac:dyDescent="0.3">
      <c r="A30" s="44" t="s">
        <v>108</v>
      </c>
      <c r="B30" s="7"/>
      <c r="C30" s="7"/>
      <c r="D30" s="7"/>
      <c r="E30" s="7"/>
      <c r="F30" s="7"/>
      <c r="G30" s="7" t="s">
        <v>109</v>
      </c>
      <c r="H30" s="92">
        <v>3</v>
      </c>
      <c r="I30" s="92"/>
      <c r="J30" s="7"/>
      <c r="K30" s="7"/>
      <c r="L30" s="7" t="s">
        <v>110</v>
      </c>
      <c r="M30" s="6">
        <v>0</v>
      </c>
    </row>
    <row r="31" spans="1:13" x14ac:dyDescent="0.3">
      <c r="A31" s="44" t="s">
        <v>111</v>
      </c>
      <c r="B31" s="7"/>
      <c r="C31" s="7"/>
      <c r="D31" s="7"/>
      <c r="E31" s="7"/>
      <c r="F31" s="7"/>
      <c r="G31" s="7" t="s">
        <v>112</v>
      </c>
      <c r="H31" s="92">
        <v>5</v>
      </c>
      <c r="I31" s="92"/>
      <c r="J31" s="7"/>
      <c r="K31" s="7"/>
      <c r="L31" s="7" t="s">
        <v>113</v>
      </c>
      <c r="M31" s="6">
        <v>0</v>
      </c>
    </row>
    <row r="32" spans="1:13" x14ac:dyDescent="0.3">
      <c r="A32" s="44" t="s">
        <v>114</v>
      </c>
      <c r="B32" s="7"/>
      <c r="C32" s="7"/>
      <c r="D32" s="7"/>
      <c r="E32" s="7"/>
      <c r="F32" s="7"/>
      <c r="G32" s="7" t="s">
        <v>115</v>
      </c>
      <c r="H32" s="92">
        <v>4</v>
      </c>
      <c r="I32" s="92"/>
      <c r="J32" s="7"/>
      <c r="K32" s="7"/>
      <c r="L32" s="7" t="s">
        <v>86</v>
      </c>
      <c r="M32" s="6">
        <v>2</v>
      </c>
    </row>
    <row r="33" spans="1:13" x14ac:dyDescent="0.3">
      <c r="A33" s="44" t="s">
        <v>116</v>
      </c>
      <c r="B33" s="7"/>
      <c r="C33" s="7"/>
      <c r="D33" s="7"/>
      <c r="E33" s="7"/>
      <c r="F33" s="7"/>
      <c r="G33" s="7" t="s">
        <v>117</v>
      </c>
      <c r="H33" s="92">
        <v>4</v>
      </c>
      <c r="I33" s="92"/>
      <c r="J33" s="7"/>
      <c r="K33" s="7"/>
      <c r="L33" s="7" t="s">
        <v>118</v>
      </c>
      <c r="M33" s="6">
        <v>0</v>
      </c>
    </row>
    <row r="34" spans="1:13" x14ac:dyDescent="0.3">
      <c r="A34" s="44"/>
      <c r="B34" s="7"/>
      <c r="C34" s="7"/>
      <c r="D34" s="7"/>
      <c r="E34" s="7"/>
      <c r="F34" s="7"/>
      <c r="G34" s="7" t="s">
        <v>119</v>
      </c>
      <c r="H34" s="92">
        <v>0</v>
      </c>
      <c r="I34" s="92"/>
      <c r="J34" s="7"/>
      <c r="K34" s="7"/>
      <c r="L34" s="7" t="s">
        <v>120</v>
      </c>
      <c r="M34" s="6">
        <v>3</v>
      </c>
    </row>
    <row r="35" spans="1:13" x14ac:dyDescent="0.3">
      <c r="A35" s="44"/>
      <c r="B35" s="7"/>
      <c r="C35" s="7"/>
      <c r="D35" s="7"/>
      <c r="E35" s="7"/>
      <c r="F35" s="7"/>
      <c r="G35" s="7" t="s">
        <v>121</v>
      </c>
      <c r="H35" s="92">
        <v>0</v>
      </c>
      <c r="I35" s="92"/>
      <c r="J35" s="7"/>
      <c r="K35" s="7"/>
      <c r="L35" s="7" t="s">
        <v>122</v>
      </c>
      <c r="M35" s="6">
        <v>0</v>
      </c>
    </row>
    <row r="36" spans="1:13" x14ac:dyDescent="0.3">
      <c r="A36" s="44"/>
      <c r="B36" s="7"/>
      <c r="C36" s="7"/>
      <c r="D36" s="7"/>
      <c r="E36" s="7"/>
      <c r="F36" s="7"/>
      <c r="G36" s="7" t="s">
        <v>123</v>
      </c>
      <c r="H36" s="92">
        <v>0</v>
      </c>
      <c r="I36" s="92"/>
      <c r="J36" s="7"/>
      <c r="K36" s="7"/>
      <c r="L36" s="7" t="s">
        <v>124</v>
      </c>
      <c r="M36" s="6">
        <v>0</v>
      </c>
    </row>
    <row r="37" spans="1:13" x14ac:dyDescent="0.3">
      <c r="A37" s="42" t="s">
        <v>125</v>
      </c>
      <c r="B37" s="43"/>
      <c r="C37" s="43"/>
      <c r="D37" s="43"/>
      <c r="E37" s="43"/>
      <c r="F37" s="43"/>
      <c r="G37" s="43" t="s">
        <v>126</v>
      </c>
      <c r="H37" s="43"/>
      <c r="I37" s="43"/>
      <c r="J37" s="43"/>
      <c r="K37" s="43"/>
      <c r="L37" s="43"/>
      <c r="M37" s="62"/>
    </row>
    <row r="43" spans="1:13" x14ac:dyDescent="0.3">
      <c r="A43" s="45" t="str">
        <f>F18</f>
        <v>ДЫШАКОВ А.С. (ВК, г. МОСКВА)</v>
      </c>
      <c r="B43" s="25"/>
      <c r="C43" s="25"/>
      <c r="D43" s="25"/>
      <c r="E43" s="25"/>
      <c r="F43" s="25"/>
      <c r="G43" s="25" t="str">
        <f>F17</f>
        <v>АНДРИЯНОВ А.С. (ВК, г. МОСКВА)</v>
      </c>
      <c r="H43" s="25"/>
      <c r="I43" s="25"/>
      <c r="J43" s="25"/>
      <c r="K43" s="25"/>
      <c r="L43" s="25"/>
      <c r="M43" s="65"/>
    </row>
  </sheetData>
  <sortState xmlns:xlrd2="http://schemas.microsoft.com/office/spreadsheetml/2017/richdata2" ref="C23:H26">
    <sortCondition ref="H23:H26"/>
  </sortState>
  <mergeCells count="23">
    <mergeCell ref="A1:M1"/>
    <mergeCell ref="A2:M2"/>
    <mergeCell ref="A3:M3"/>
    <mergeCell ref="A4:M4"/>
    <mergeCell ref="A6:M6"/>
    <mergeCell ref="A7:M7"/>
    <mergeCell ref="A8:M8"/>
    <mergeCell ref="A9:M9"/>
    <mergeCell ref="A10:M10"/>
    <mergeCell ref="A11:M11"/>
    <mergeCell ref="A15:F15"/>
    <mergeCell ref="G15:M15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H21:I22"/>
    <mergeCell ref="J21:K22"/>
  </mergeCells>
  <printOptions horizontalCentered="1"/>
  <pageMargins left="0.23622047244094499" right="0.23622047244094499" top="0.74803149606299202" bottom="0.74803149606299202" header="0.31496062992126" footer="0.31496062992126"/>
  <pageSetup paperSize="9" scale="6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8"/>
  <sheetViews>
    <sheetView tabSelected="1" view="pageBreakPreview" topLeftCell="A7" zoomScale="50" zoomScaleNormal="100" zoomScaleSheetLayoutView="50" workbookViewId="0">
      <selection activeCell="K20" sqref="K20"/>
    </sheetView>
  </sheetViews>
  <sheetFormatPr defaultColWidth="9" defaultRowHeight="14.4" x14ac:dyDescent="0.3"/>
  <cols>
    <col min="1" max="1" width="6.88671875" customWidth="1"/>
    <col min="2" max="2" width="7" customWidth="1"/>
    <col min="3" max="3" width="16" customWidth="1"/>
    <col min="4" max="4" width="22.77734375" customWidth="1"/>
    <col min="5" max="5" width="12.33203125" customWidth="1"/>
    <col min="6" max="6" width="11.33203125" customWidth="1"/>
    <col min="7" max="7" width="22.77734375" customWidth="1"/>
    <col min="8" max="8" width="10.109375" customWidth="1"/>
    <col min="9" max="9" width="9.77734375" customWidth="1"/>
    <col min="10" max="10" width="9.21875" customWidth="1"/>
    <col min="11" max="11" width="9.6640625" customWidth="1"/>
    <col min="12" max="12" width="13.5546875" customWidth="1"/>
    <col min="13" max="13" width="12.77734375" customWidth="1"/>
    <col min="14" max="14" width="3.5546875" customWidth="1"/>
  </cols>
  <sheetData>
    <row r="1" spans="1:14" ht="15" customHeight="1" x14ac:dyDescent="0.3">
      <c r="A1" s="195" t="s">
        <v>19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2"/>
    </row>
    <row r="2" spans="1:14" ht="15" customHeight="1" x14ac:dyDescent="0.3">
      <c r="A2" s="195" t="s">
        <v>20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2"/>
    </row>
    <row r="3" spans="1:14" ht="15" customHeight="1" x14ac:dyDescent="0.3">
      <c r="A3" s="195" t="s">
        <v>21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2"/>
    </row>
    <row r="4" spans="1:14" ht="15" customHeight="1" x14ac:dyDescent="0.3">
      <c r="A4" s="195" t="s">
        <v>22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14" ht="1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ht="15" customHeight="1" x14ac:dyDescent="0.3">
      <c r="A6" s="194" t="s">
        <v>23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</row>
    <row r="7" spans="1:14" ht="15" customHeight="1" x14ac:dyDescent="0.3">
      <c r="A7" s="193" t="s">
        <v>24</v>
      </c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</row>
    <row r="8" spans="1:14" ht="15" customHeight="1" x14ac:dyDescent="0.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4" ht="15" customHeight="1" x14ac:dyDescent="0.3">
      <c r="A9" s="194" t="s">
        <v>91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</row>
    <row r="10" spans="1:14" ht="15" customHeight="1" x14ac:dyDescent="0.3">
      <c r="A10" s="165" t="s">
        <v>27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</row>
    <row r="11" spans="1:14" ht="15" customHeight="1" x14ac:dyDescent="0.3">
      <c r="A11" s="165" t="s">
        <v>146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</row>
    <row r="12" spans="1:14" ht="15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4" x14ac:dyDescent="0.3">
      <c r="A13" s="10" t="s">
        <v>28</v>
      </c>
      <c r="B13" s="11"/>
      <c r="C13" s="11"/>
      <c r="D13" s="11"/>
      <c r="E13" s="12"/>
      <c r="F13" s="12"/>
      <c r="G13" s="196" t="s">
        <v>148</v>
      </c>
      <c r="H13" s="197">
        <v>0.45833333333333331</v>
      </c>
      <c r="I13" s="13"/>
      <c r="J13" s="46"/>
      <c r="K13" s="46"/>
      <c r="L13" s="46"/>
      <c r="M13" s="47" t="s">
        <v>29</v>
      </c>
    </row>
    <row r="14" spans="1:14" x14ac:dyDescent="0.3">
      <c r="A14" s="14" t="s">
        <v>147</v>
      </c>
      <c r="B14" s="15"/>
      <c r="C14" s="15"/>
      <c r="D14" s="15"/>
      <c r="E14" s="16"/>
      <c r="F14" s="17"/>
      <c r="G14" s="16" t="s">
        <v>149</v>
      </c>
      <c r="H14" s="198">
        <v>0.75</v>
      </c>
      <c r="I14" s="18"/>
      <c r="J14" s="48"/>
      <c r="K14" s="48"/>
      <c r="L14" s="48"/>
      <c r="M14" s="49" t="s">
        <v>92</v>
      </c>
    </row>
    <row r="15" spans="1:14" x14ac:dyDescent="0.3">
      <c r="A15" s="170" t="s">
        <v>32</v>
      </c>
      <c r="B15" s="171"/>
      <c r="C15" s="171"/>
      <c r="D15" s="171"/>
      <c r="E15" s="171"/>
      <c r="F15" s="172"/>
      <c r="G15" s="176" t="s">
        <v>93</v>
      </c>
      <c r="H15" s="177"/>
      <c r="I15" s="177"/>
      <c r="J15" s="177"/>
      <c r="K15" s="177"/>
      <c r="L15" s="177"/>
      <c r="M15" s="178"/>
    </row>
    <row r="16" spans="1:14" x14ac:dyDescent="0.3">
      <c r="A16" s="19" t="s">
        <v>33</v>
      </c>
      <c r="B16" s="20"/>
      <c r="C16" s="20"/>
      <c r="D16" s="21"/>
      <c r="E16" s="22"/>
      <c r="F16" s="22"/>
      <c r="G16" s="23" t="s">
        <v>94</v>
      </c>
      <c r="H16" s="50"/>
      <c r="I16" s="50"/>
      <c r="J16" s="50"/>
      <c r="K16" s="50"/>
      <c r="L16" s="50"/>
      <c r="M16" s="51" t="s">
        <v>95</v>
      </c>
    </row>
    <row r="17" spans="1:13" x14ac:dyDescent="0.3">
      <c r="A17" s="19" t="s">
        <v>34</v>
      </c>
      <c r="B17" s="20"/>
      <c r="C17" s="20"/>
      <c r="D17" s="24"/>
      <c r="E17" s="25"/>
      <c r="F17" s="26" t="s">
        <v>35</v>
      </c>
      <c r="G17" s="27" t="s">
        <v>96</v>
      </c>
      <c r="H17" s="52"/>
      <c r="I17" s="52"/>
      <c r="J17" s="53"/>
      <c r="K17" s="53"/>
      <c r="L17" s="53"/>
      <c r="M17" s="54"/>
    </row>
    <row r="18" spans="1:13" x14ac:dyDescent="0.3">
      <c r="A18" s="28" t="s">
        <v>36</v>
      </c>
      <c r="B18" s="20"/>
      <c r="C18" s="20"/>
      <c r="D18" s="24"/>
      <c r="E18" s="25"/>
      <c r="F18" s="26" t="s">
        <v>37</v>
      </c>
      <c r="G18" s="27" t="s">
        <v>97</v>
      </c>
      <c r="H18" s="52"/>
      <c r="I18" s="52"/>
      <c r="J18" s="53"/>
      <c r="K18" s="53"/>
      <c r="L18" s="53"/>
      <c r="M18" s="54"/>
    </row>
    <row r="19" spans="1:13" x14ac:dyDescent="0.3">
      <c r="A19" s="19"/>
      <c r="B19" s="29"/>
      <c r="C19" s="29"/>
      <c r="D19" s="30"/>
      <c r="E19" s="26"/>
      <c r="F19" s="26"/>
      <c r="G19" s="30"/>
      <c r="H19" s="30"/>
      <c r="I19" s="30"/>
      <c r="J19" s="50"/>
      <c r="K19" s="50"/>
      <c r="L19" s="50"/>
      <c r="M19" s="55"/>
    </row>
    <row r="20" spans="1:13" x14ac:dyDescent="0.3">
      <c r="A20" s="3"/>
      <c r="B20" s="4"/>
      <c r="C20" s="4"/>
      <c r="D20" s="5"/>
      <c r="E20" s="5"/>
      <c r="F20" s="5"/>
      <c r="G20" s="5"/>
      <c r="H20" s="5"/>
      <c r="I20" s="5"/>
      <c r="J20" s="5"/>
      <c r="K20" s="5"/>
      <c r="L20" s="5"/>
      <c r="M20" s="6"/>
    </row>
    <row r="21" spans="1:13" x14ac:dyDescent="0.3">
      <c r="A21" s="179" t="s">
        <v>38</v>
      </c>
      <c r="B21" s="181" t="s">
        <v>98</v>
      </c>
      <c r="C21" s="181" t="s">
        <v>39</v>
      </c>
      <c r="D21" s="181" t="s">
        <v>40</v>
      </c>
      <c r="E21" s="181" t="s">
        <v>41</v>
      </c>
      <c r="F21" s="181" t="s">
        <v>99</v>
      </c>
      <c r="G21" s="181" t="s">
        <v>43</v>
      </c>
      <c r="H21" s="185" t="s">
        <v>100</v>
      </c>
      <c r="I21" s="186"/>
      <c r="J21" s="189" t="s">
        <v>101</v>
      </c>
      <c r="K21" s="190"/>
      <c r="L21" s="183" t="s">
        <v>102</v>
      </c>
      <c r="M21" s="183" t="s">
        <v>103</v>
      </c>
    </row>
    <row r="22" spans="1:13" x14ac:dyDescent="0.3">
      <c r="A22" s="180"/>
      <c r="B22" s="182"/>
      <c r="C22" s="182"/>
      <c r="D22" s="182"/>
      <c r="E22" s="182"/>
      <c r="F22" s="182"/>
      <c r="G22" s="182"/>
      <c r="H22" s="187"/>
      <c r="I22" s="188"/>
      <c r="J22" s="191"/>
      <c r="K22" s="192"/>
      <c r="L22" s="184"/>
      <c r="M22" s="184"/>
    </row>
    <row r="23" spans="1:13" ht="15.6" x14ac:dyDescent="0.3">
      <c r="A23" s="31">
        <v>1</v>
      </c>
      <c r="B23" s="32"/>
      <c r="C23" s="33">
        <v>10066086888</v>
      </c>
      <c r="D23" s="34" t="s">
        <v>18</v>
      </c>
      <c r="E23" s="35">
        <v>33756</v>
      </c>
      <c r="F23" s="36" t="s">
        <v>120</v>
      </c>
      <c r="G23" s="36" t="s">
        <v>45</v>
      </c>
      <c r="H23" s="56">
        <v>76</v>
      </c>
      <c r="I23" s="57">
        <v>1</v>
      </c>
      <c r="J23" s="58">
        <v>89.5</v>
      </c>
      <c r="K23" s="59">
        <v>1</v>
      </c>
      <c r="L23" s="60"/>
      <c r="M23" s="61"/>
    </row>
    <row r="24" spans="1:13" ht="15.6" x14ac:dyDescent="0.3">
      <c r="A24" s="31">
        <v>2</v>
      </c>
      <c r="B24" s="32"/>
      <c r="C24" s="37">
        <v>10066304534</v>
      </c>
      <c r="D24" s="34" t="s">
        <v>17</v>
      </c>
      <c r="E24" s="38">
        <v>34741</v>
      </c>
      <c r="F24" s="36" t="s">
        <v>120</v>
      </c>
      <c r="G24" s="36" t="s">
        <v>70</v>
      </c>
      <c r="H24" s="56">
        <v>62.5</v>
      </c>
      <c r="I24" s="57">
        <v>2</v>
      </c>
      <c r="J24" s="58">
        <v>84</v>
      </c>
      <c r="K24" s="59">
        <v>2</v>
      </c>
      <c r="L24" s="60"/>
      <c r="M24" s="61"/>
    </row>
    <row r="25" spans="1:13" ht="15.6" x14ac:dyDescent="0.3">
      <c r="A25" s="31">
        <v>3</v>
      </c>
      <c r="B25" s="32"/>
      <c r="C25" s="37">
        <v>10157398850</v>
      </c>
      <c r="D25" s="39" t="s">
        <v>16</v>
      </c>
      <c r="E25" s="38">
        <v>31196</v>
      </c>
      <c r="F25" s="36" t="s">
        <v>120</v>
      </c>
      <c r="G25" s="40" t="s">
        <v>56</v>
      </c>
      <c r="H25" s="56">
        <v>54.5</v>
      </c>
      <c r="I25" s="57">
        <v>3</v>
      </c>
      <c r="J25" s="58">
        <v>76</v>
      </c>
      <c r="K25" s="59">
        <v>3</v>
      </c>
      <c r="L25" s="60"/>
      <c r="M25" s="61"/>
    </row>
    <row r="26" spans="1:13" ht="15.6" x14ac:dyDescent="0.3">
      <c r="A26" s="31">
        <v>4</v>
      </c>
      <c r="B26" s="32"/>
      <c r="C26" s="37">
        <v>10066587147</v>
      </c>
      <c r="D26" s="34" t="s">
        <v>14</v>
      </c>
      <c r="E26" s="38">
        <v>37538</v>
      </c>
      <c r="F26" s="36" t="s">
        <v>120</v>
      </c>
      <c r="G26" s="41" t="s">
        <v>45</v>
      </c>
      <c r="H26" s="56">
        <v>45.5</v>
      </c>
      <c r="I26" s="57">
        <v>5</v>
      </c>
      <c r="J26" s="58">
        <v>63</v>
      </c>
      <c r="K26" s="59">
        <v>4</v>
      </c>
      <c r="L26" s="60"/>
      <c r="M26" s="61"/>
    </row>
    <row r="27" spans="1:13" ht="15.6" x14ac:dyDescent="0.3">
      <c r="A27" s="31">
        <v>5</v>
      </c>
      <c r="B27" s="32"/>
      <c r="C27" s="37">
        <v>10157654181</v>
      </c>
      <c r="D27" s="34" t="s">
        <v>13</v>
      </c>
      <c r="E27" s="38">
        <v>33664</v>
      </c>
      <c r="F27" s="36" t="s">
        <v>120</v>
      </c>
      <c r="G27" s="41" t="s">
        <v>56</v>
      </c>
      <c r="H27" s="56">
        <v>41.5</v>
      </c>
      <c r="I27" s="57">
        <v>6</v>
      </c>
      <c r="J27" s="58">
        <v>61</v>
      </c>
      <c r="K27" s="59">
        <v>5</v>
      </c>
      <c r="L27" s="60"/>
      <c r="M27" s="61"/>
    </row>
    <row r="28" spans="1:13" ht="15.6" x14ac:dyDescent="0.3">
      <c r="A28" s="31">
        <v>6</v>
      </c>
      <c r="B28" s="32"/>
      <c r="C28" s="37">
        <v>10157396628</v>
      </c>
      <c r="D28" s="34" t="s">
        <v>12</v>
      </c>
      <c r="E28" s="38">
        <v>34290</v>
      </c>
      <c r="F28" s="36" t="s">
        <v>120</v>
      </c>
      <c r="G28" s="41" t="s">
        <v>56</v>
      </c>
      <c r="H28" s="56">
        <v>40</v>
      </c>
      <c r="I28" s="57">
        <v>7</v>
      </c>
      <c r="J28" s="58">
        <v>59</v>
      </c>
      <c r="K28" s="59">
        <v>6</v>
      </c>
      <c r="L28" s="60"/>
      <c r="M28" s="61"/>
    </row>
    <row r="29" spans="1:13" ht="15.6" x14ac:dyDescent="0.3">
      <c r="A29" s="31">
        <v>7</v>
      </c>
      <c r="B29" s="32"/>
      <c r="C29" s="37">
        <v>10066304938</v>
      </c>
      <c r="D29" s="34" t="s">
        <v>15</v>
      </c>
      <c r="E29" s="38">
        <v>32816</v>
      </c>
      <c r="F29" s="36" t="s">
        <v>120</v>
      </c>
      <c r="G29" s="41" t="s">
        <v>74</v>
      </c>
      <c r="H29" s="56">
        <v>52</v>
      </c>
      <c r="I29" s="57">
        <v>4</v>
      </c>
      <c r="J29" s="58">
        <v>58</v>
      </c>
      <c r="K29" s="59">
        <v>7</v>
      </c>
      <c r="L29" s="60"/>
      <c r="M29" s="61"/>
    </row>
    <row r="30" spans="1:13" ht="15.6" x14ac:dyDescent="0.3">
      <c r="A30" s="31">
        <v>8</v>
      </c>
      <c r="B30" s="32"/>
      <c r="C30" s="37">
        <v>10157397335</v>
      </c>
      <c r="D30" s="34" t="s">
        <v>11</v>
      </c>
      <c r="E30" s="38">
        <v>33952</v>
      </c>
      <c r="F30" s="36" t="s">
        <v>120</v>
      </c>
      <c r="G30" s="41" t="s">
        <v>129</v>
      </c>
      <c r="H30" s="56">
        <v>34</v>
      </c>
      <c r="I30" s="57">
        <v>8</v>
      </c>
      <c r="J30" s="58">
        <v>36.5</v>
      </c>
      <c r="K30" s="59">
        <v>8</v>
      </c>
      <c r="L30" s="60"/>
      <c r="M30" s="61"/>
    </row>
    <row r="31" spans="1:13" ht="15.6" x14ac:dyDescent="0.3">
      <c r="A31" s="31">
        <v>9</v>
      </c>
      <c r="B31" s="32"/>
      <c r="C31" s="37">
        <v>10157398446</v>
      </c>
      <c r="D31" s="34" t="s">
        <v>127</v>
      </c>
      <c r="E31" s="38">
        <v>34003</v>
      </c>
      <c r="F31" s="36" t="s">
        <v>120</v>
      </c>
      <c r="G31" s="40" t="s">
        <v>81</v>
      </c>
      <c r="H31" s="56">
        <v>22.5</v>
      </c>
      <c r="I31" s="57">
        <v>9</v>
      </c>
      <c r="J31" s="58"/>
      <c r="K31" s="59"/>
      <c r="L31" s="60"/>
      <c r="M31" s="61"/>
    </row>
    <row r="32" spans="1:13" ht="15.6" x14ac:dyDescent="0.3">
      <c r="A32" s="31">
        <v>10</v>
      </c>
      <c r="B32" s="32"/>
      <c r="C32" s="37">
        <v>10157450784</v>
      </c>
      <c r="D32" s="34" t="s">
        <v>128</v>
      </c>
      <c r="E32" s="38">
        <v>34404</v>
      </c>
      <c r="F32" s="36" t="s">
        <v>120</v>
      </c>
      <c r="G32" s="41" t="s">
        <v>56</v>
      </c>
      <c r="H32" s="56">
        <v>17</v>
      </c>
      <c r="I32" s="57">
        <v>10</v>
      </c>
      <c r="J32" s="58"/>
      <c r="K32" s="59"/>
      <c r="L32" s="60"/>
      <c r="M32" s="61"/>
    </row>
    <row r="34" spans="1:13" x14ac:dyDescent="0.3">
      <c r="A34" s="42" t="s">
        <v>106</v>
      </c>
      <c r="B34" s="43"/>
      <c r="C34" s="43"/>
      <c r="D34" s="43"/>
      <c r="E34" s="43"/>
      <c r="F34" s="43"/>
      <c r="G34" s="43" t="s">
        <v>107</v>
      </c>
      <c r="H34" s="43"/>
      <c r="I34" s="43"/>
      <c r="J34" s="43"/>
      <c r="K34" s="43"/>
      <c r="L34" s="43"/>
      <c r="M34" s="62"/>
    </row>
    <row r="35" spans="1:13" x14ac:dyDescent="0.3">
      <c r="A35" s="44" t="s">
        <v>108</v>
      </c>
      <c r="B35" s="7"/>
      <c r="C35" s="7"/>
      <c r="D35" s="7"/>
      <c r="E35" s="7"/>
      <c r="F35" s="7"/>
      <c r="G35" s="7" t="s">
        <v>109</v>
      </c>
      <c r="H35" s="7">
        <v>6</v>
      </c>
      <c r="I35" s="7"/>
      <c r="J35" s="7"/>
      <c r="K35" s="7"/>
      <c r="L35" s="7" t="s">
        <v>110</v>
      </c>
      <c r="M35" s="6">
        <v>0</v>
      </c>
    </row>
    <row r="36" spans="1:13" x14ac:dyDescent="0.3">
      <c r="A36" s="44" t="s">
        <v>111</v>
      </c>
      <c r="B36" s="7"/>
      <c r="C36" s="7"/>
      <c r="D36" s="7"/>
      <c r="E36" s="7"/>
      <c r="F36" s="7"/>
      <c r="G36" s="7" t="s">
        <v>112</v>
      </c>
      <c r="H36" s="7">
        <v>10</v>
      </c>
      <c r="I36" s="7"/>
      <c r="J36" s="7"/>
      <c r="K36" s="7"/>
      <c r="L36" s="7" t="s">
        <v>113</v>
      </c>
      <c r="M36" s="6">
        <v>0</v>
      </c>
    </row>
    <row r="37" spans="1:13" x14ac:dyDescent="0.3">
      <c r="A37" s="44" t="s">
        <v>114</v>
      </c>
      <c r="B37" s="7"/>
      <c r="C37" s="7"/>
      <c r="D37" s="7"/>
      <c r="E37" s="7"/>
      <c r="F37" s="7"/>
      <c r="G37" s="7" t="s">
        <v>115</v>
      </c>
      <c r="H37" s="7">
        <v>10</v>
      </c>
      <c r="I37" s="7"/>
      <c r="J37" s="7"/>
      <c r="K37" s="7"/>
      <c r="L37" s="7" t="s">
        <v>86</v>
      </c>
      <c r="M37" s="6">
        <v>0</v>
      </c>
    </row>
    <row r="38" spans="1:13" x14ac:dyDescent="0.3">
      <c r="A38" s="44" t="s">
        <v>116</v>
      </c>
      <c r="B38" s="7"/>
      <c r="C38" s="7"/>
      <c r="D38" s="7"/>
      <c r="E38" s="7"/>
      <c r="F38" s="7"/>
      <c r="G38" s="7" t="s">
        <v>117</v>
      </c>
      <c r="H38" s="7">
        <v>10</v>
      </c>
      <c r="I38" s="7"/>
      <c r="J38" s="7"/>
      <c r="K38" s="7"/>
      <c r="L38" s="7" t="s">
        <v>118</v>
      </c>
      <c r="M38" s="6">
        <v>0</v>
      </c>
    </row>
    <row r="39" spans="1:13" x14ac:dyDescent="0.3">
      <c r="A39" s="44"/>
      <c r="B39" s="7"/>
      <c r="C39" s="7"/>
      <c r="D39" s="7"/>
      <c r="E39" s="7"/>
      <c r="F39" s="7"/>
      <c r="G39" s="7" t="s">
        <v>119</v>
      </c>
      <c r="H39" s="63">
        <v>0</v>
      </c>
      <c r="I39" s="63"/>
      <c r="J39" s="7"/>
      <c r="K39" s="7"/>
      <c r="L39" s="7" t="s">
        <v>120</v>
      </c>
      <c r="M39" s="6">
        <v>10</v>
      </c>
    </row>
    <row r="40" spans="1:13" x14ac:dyDescent="0.3">
      <c r="A40" s="44"/>
      <c r="B40" s="7"/>
      <c r="C40" s="7"/>
      <c r="D40" s="7"/>
      <c r="E40" s="7"/>
      <c r="F40" s="7"/>
      <c r="G40" s="7" t="s">
        <v>121</v>
      </c>
      <c r="H40" s="7">
        <v>0</v>
      </c>
      <c r="I40" s="7"/>
      <c r="J40" s="7"/>
      <c r="K40" s="7"/>
      <c r="L40" s="7" t="s">
        <v>122</v>
      </c>
      <c r="M40" s="6">
        <v>0</v>
      </c>
    </row>
    <row r="41" spans="1:13" x14ac:dyDescent="0.3">
      <c r="A41" s="44"/>
      <c r="B41" s="7"/>
      <c r="C41" s="7"/>
      <c r="D41" s="7"/>
      <c r="E41" s="7"/>
      <c r="F41" s="7"/>
      <c r="G41" s="7" t="s">
        <v>123</v>
      </c>
      <c r="H41" s="63">
        <v>0</v>
      </c>
      <c r="I41" s="63"/>
      <c r="J41" s="7"/>
      <c r="K41" s="7"/>
      <c r="L41" s="7" t="s">
        <v>124</v>
      </c>
      <c r="M41" s="6">
        <v>0</v>
      </c>
    </row>
    <row r="42" spans="1:13" x14ac:dyDescent="0.3">
      <c r="A42" s="42" t="s">
        <v>125</v>
      </c>
      <c r="B42" s="43"/>
      <c r="C42" s="43"/>
      <c r="D42" s="43"/>
      <c r="E42" s="43"/>
      <c r="F42" s="43"/>
      <c r="G42" s="43" t="s">
        <v>126</v>
      </c>
      <c r="H42" s="43"/>
      <c r="I42" s="43"/>
      <c r="J42" s="43"/>
      <c r="K42" s="43"/>
      <c r="L42" s="43"/>
      <c r="M42" s="62"/>
    </row>
    <row r="47" spans="1:13" x14ac:dyDescent="0.3">
      <c r="M47" s="64"/>
    </row>
    <row r="48" spans="1:13" x14ac:dyDescent="0.3">
      <c r="A48" s="45" t="str">
        <f>F18</f>
        <v>ДЫШАКОВ А.С. (ВК, г. МОСКВА)</v>
      </c>
      <c r="B48" s="25"/>
      <c r="C48" s="25"/>
      <c r="D48" s="25"/>
      <c r="E48" s="25"/>
      <c r="F48" s="25"/>
      <c r="G48" s="25" t="str">
        <f>F17</f>
        <v>АНДРИЯНОВ А.С. (ВК, г. МОСКВА)</v>
      </c>
      <c r="H48" s="25"/>
      <c r="I48" s="25"/>
      <c r="J48" s="25"/>
      <c r="K48" s="25"/>
      <c r="L48" s="25"/>
      <c r="M48" s="65"/>
    </row>
  </sheetData>
  <sortState xmlns:xlrd2="http://schemas.microsoft.com/office/spreadsheetml/2017/richdata2" ref="A23:J30">
    <sortCondition descending="1" ref="J23:J30"/>
  </sortState>
  <mergeCells count="22">
    <mergeCell ref="A1:M1"/>
    <mergeCell ref="A2:M2"/>
    <mergeCell ref="A3:M3"/>
    <mergeCell ref="A4:M4"/>
    <mergeCell ref="A6:M6"/>
    <mergeCell ref="A7:M7"/>
    <mergeCell ref="A9:M9"/>
    <mergeCell ref="A10:M10"/>
    <mergeCell ref="A11:M11"/>
    <mergeCell ref="A15:F15"/>
    <mergeCell ref="G15:M15"/>
    <mergeCell ref="A21:A22"/>
    <mergeCell ref="B21:B22"/>
    <mergeCell ref="C21:C22"/>
    <mergeCell ref="D21:D22"/>
    <mergeCell ref="E21:E22"/>
    <mergeCell ref="F21:F22"/>
    <mergeCell ref="G21:G22"/>
    <mergeCell ref="L21:L22"/>
    <mergeCell ref="M21:M22"/>
    <mergeCell ref="H21:I22"/>
    <mergeCell ref="J21:K22"/>
  </mergeCells>
  <printOptions horizontalCentered="1"/>
  <pageMargins left="0.23622047244094499" right="0.23622047244094499" top="0.74803149606299202" bottom="0.74803149606299202" header="0.31496062992126" footer="0.31496062992126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ФИНИШКИ</vt:lpstr>
      <vt:lpstr>СПИСОК уч.</vt:lpstr>
      <vt:lpstr>Женщины (Итог)</vt:lpstr>
      <vt:lpstr>Мужчины (Итог)</vt:lpstr>
      <vt:lpstr>'Женщины (Итог)'!Print_Area</vt:lpstr>
      <vt:lpstr>'Мужчины (Итог)'!Print_Area</vt:lpstr>
      <vt:lpstr>'СПИСОК уч.'!Print_Area</vt:lpstr>
      <vt:lpstr>ФИНИШКИ!Print_Area</vt:lpstr>
      <vt:lpstr>'СПИСОК уч.'!Print_Titles</vt:lpstr>
      <vt:lpstr>'СПИСОК уч.'!Область_печати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Андрей Андриянов</cp:lastModifiedBy>
  <cp:lastPrinted>2024-12-05T12:01:00Z</cp:lastPrinted>
  <dcterms:created xsi:type="dcterms:W3CDTF">2024-05-12T15:02:00Z</dcterms:created>
  <dcterms:modified xsi:type="dcterms:W3CDTF">2024-12-10T10:13:06Z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24A17E6B64B54D22B748C642E84CEE02_13</vt:lpwstr>
  </property>
  <property fmtid="{D5CDD505-2E9C-101B-9397-08002B2CF9AE}" pid="3" name="KSOProductBuildVer">
    <vt:lpwstr>1049-12.2.0.18911</vt:lpwstr>
  </property>
</Properties>
</file>