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5D8ADBDE-7657-4375-BD21-2F34E5374311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Гит парами" sheetId="91" r:id="rId1"/>
  </sheets>
  <definedNames>
    <definedName name="_xlnm.Print_Titles" localSheetId="0">'Гит парами'!$21:$21</definedName>
    <definedName name="_xlnm.Print_Area" localSheetId="0">'Гит парами'!$A$1:$L$58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91" l="1"/>
  <c r="I44" i="91"/>
  <c r="H44" i="91"/>
  <c r="J42" i="91"/>
  <c r="I42" i="91"/>
  <c r="H42" i="91"/>
  <c r="J40" i="91"/>
  <c r="I40" i="91"/>
  <c r="H40" i="91"/>
  <c r="J38" i="91"/>
  <c r="I38" i="91"/>
  <c r="H38" i="91"/>
  <c r="J36" i="91"/>
  <c r="I36" i="91"/>
  <c r="H36" i="91"/>
  <c r="J34" i="91"/>
  <c r="I34" i="91"/>
  <c r="H34" i="91"/>
  <c r="J32" i="91"/>
  <c r="I32" i="91"/>
  <c r="H32" i="91"/>
  <c r="J30" i="91"/>
  <c r="I30" i="91"/>
  <c r="H30" i="91"/>
  <c r="J28" i="91"/>
  <c r="I28" i="91"/>
  <c r="H28" i="91"/>
  <c r="J26" i="91"/>
  <c r="I26" i="91"/>
  <c r="H26" i="91"/>
  <c r="J24" i="91"/>
  <c r="I24" i="91"/>
  <c r="H24" i="91"/>
  <c r="J46" i="91" l="1"/>
  <c r="I46" i="91"/>
  <c r="H46" i="91"/>
  <c r="J58" i="91" l="1"/>
  <c r="H58" i="91"/>
  <c r="A46" i="91" l="1"/>
  <c r="A44" i="91"/>
  <c r="A42" i="91"/>
  <c r="A30" i="91" l="1"/>
  <c r="A40" i="91"/>
  <c r="A38" i="91"/>
  <c r="A36" i="91"/>
  <c r="A34" i="91"/>
  <c r="A32" i="91"/>
  <c r="A28" i="91"/>
  <c r="A26" i="91"/>
  <c r="A24" i="91"/>
  <c r="E58" i="91" l="1"/>
</calcChain>
</file>

<file path=xl/sharedStrings.xml><?xml version="1.0" encoding="utf-8"?>
<sst xmlns="http://schemas.openxmlformats.org/spreadsheetml/2006/main" count="114" uniqueCount="97">
  <si>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</si>
  <si>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</si>
  <si>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</si>
  <si>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</si>
  <si>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</si>
  <si>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</si>
  <si>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</si>
  <si>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</si>
  <si>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</si>
  <si>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</si>
  <si>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</si>
  <si>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</si>
  <si>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</si>
  <si>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</si>
  <si>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</si>
  <si>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</si>
  <si>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</si>
  <si>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</si>
  <si>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</si>
  <si>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</si>
  <si>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</si>
  <si>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</si>
  <si>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</si>
  <si>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ДЛИНА ТРЕКА: 250 м</t>
  </si>
  <si>
    <t>Тульская область</t>
  </si>
  <si>
    <t>№ ВРВС: 0080251811Я</t>
  </si>
  <si>
    <t>трек - гит с ходу 1000 м (парами)</t>
  </si>
  <si>
    <t>Москва</t>
  </si>
  <si>
    <t>РЕЗУЛЬТАТ</t>
  </si>
  <si>
    <t>ГЛАВНЫЙ СЕКРЕТАРЬ</t>
  </si>
  <si>
    <t>СУДЬЯ НА ФИНИШЕ</t>
  </si>
  <si>
    <t>ЧЕМПИОНАТ РОССИИ</t>
  </si>
  <si>
    <t>МЕСТО ПРОВЕДЕНИЯ: г. Санкт-Петербург</t>
  </si>
  <si>
    <t>ДАТА ПРОВЕДЕНИЯ: 27 января 2023 года</t>
  </si>
  <si>
    <t>НАЧАЛО ГОНКИ:</t>
  </si>
  <si>
    <t>ОКОНЧАНИЕ ГОНКИ:</t>
  </si>
  <si>
    <t>№ ЕКП 2023: 26259</t>
  </si>
  <si>
    <t>Афанасьева Е.А. (ВК, Свердловская область)</t>
  </si>
  <si>
    <t>Михайлова И.Н. (ВК, Санкт-Петербург)</t>
  </si>
  <si>
    <t>Ярышева О.Ю. (ВК, )</t>
  </si>
  <si>
    <t>НАЗВАНИЕ ТРАССЫ / РЕГ. НОМЕР: велотрек "Локосфинкс"</t>
  </si>
  <si>
    <t>0,250/4</t>
  </si>
  <si>
    <t>Температура: +22</t>
  </si>
  <si>
    <t>Влажность: 58 %</t>
  </si>
  <si>
    <t>ВРЕМЯ ЗАЕЗДОВ</t>
  </si>
  <si>
    <t>1 заезд</t>
  </si>
  <si>
    <t>2 заезд</t>
  </si>
  <si>
    <t>Санкт-Петербург</t>
  </si>
  <si>
    <t>Московская область</t>
  </si>
  <si>
    <t>Женщины</t>
  </si>
  <si>
    <t>Шмелева Дарья</t>
  </si>
  <si>
    <t>Бурлакова Яна</t>
  </si>
  <si>
    <t>Лысенко Алина</t>
  </si>
  <si>
    <t>Ващенко Полина</t>
  </si>
  <si>
    <t>Благодарова Варвара</t>
  </si>
  <si>
    <t>Гниденко Екатерина</t>
  </si>
  <si>
    <t>Абасова Наталья</t>
  </si>
  <si>
    <t>Гришина Серафима</t>
  </si>
  <si>
    <t>Андреева Ксения</t>
  </si>
  <si>
    <t>Гончарова Ольга</t>
  </si>
  <si>
    <t>Володина Софья</t>
  </si>
  <si>
    <t>Могилевская Анастасия</t>
  </si>
  <si>
    <t>Миронова Диана</t>
  </si>
  <si>
    <t>Боредская Анастасия</t>
  </si>
  <si>
    <t>Канеева Дарья</t>
  </si>
  <si>
    <t>Мананникова Анастасия</t>
  </si>
  <si>
    <t>Афанасьева Надежда</t>
  </si>
  <si>
    <t>Кирсанова Виктория</t>
  </si>
  <si>
    <t>Бабушкина Оксана</t>
  </si>
  <si>
    <t>Лысогор Алена</t>
  </si>
  <si>
    <t>Жукова Галина</t>
  </si>
  <si>
    <t>Сельвачева Варвара</t>
  </si>
  <si>
    <t>1:00,137</t>
  </si>
  <si>
    <t>1:01,045</t>
  </si>
  <si>
    <t>1:00,495</t>
  </si>
  <si>
    <t>1:02,276</t>
  </si>
  <si>
    <t>1:01,014</t>
  </si>
  <si>
    <t>1:00,888</t>
  </si>
  <si>
    <t>1:02,551</t>
  </si>
  <si>
    <t>1:06,058</t>
  </si>
  <si>
    <t>1:06,005</t>
  </si>
  <si>
    <t>1:07,817</t>
  </si>
  <si>
    <t>1:08,760</t>
  </si>
  <si>
    <t>1:09,174</t>
  </si>
  <si>
    <t>1:07,471</t>
  </si>
  <si>
    <t>1:12,625</t>
  </si>
  <si>
    <t>1:13,605</t>
  </si>
  <si>
    <t>1:16,747</t>
  </si>
  <si>
    <t>1:09,808</t>
  </si>
  <si>
    <t>1:16,625</t>
  </si>
  <si>
    <t>1:14,799</t>
  </si>
  <si>
    <t>Ростовская область</t>
  </si>
  <si>
    <t>Омская область</t>
  </si>
  <si>
    <t>Республика Адыгея</t>
  </si>
  <si>
    <t>Ростовская область, Тульская область</t>
  </si>
  <si>
    <t>Богомолова Елизавета</t>
  </si>
  <si>
    <t>Антонова Наталия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</si>
</sst>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h:mm:ss.00"/>
    <numFmt numFmtId="166" formatCode="0.0"/>
    <numFmt numFmtId="167" formatCode="m:ss.000"/>
    <numFmt numFmtId="168" formatCode="dd\.mm\.yyyy;@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14" fontId="11" fillId="0" borderId="18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6" fontId="16" fillId="0" borderId="18" xfId="0" applyNumberFormat="1" applyFont="1" applyBorder="1" applyAlignment="1">
      <alignment horizontal="center" vertical="center"/>
    </xf>
    <xf numFmtId="0" fontId="17" fillId="0" borderId="34" xfId="8" applyFont="1" applyFill="1" applyBorder="1" applyAlignment="1">
      <alignment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17" fillId="0" borderId="36" xfId="8" applyFont="1" applyFill="1" applyBorder="1" applyAlignment="1">
      <alignment vertical="center" wrapText="1"/>
    </xf>
    <xf numFmtId="164" fontId="5" fillId="0" borderId="3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17" fillId="0" borderId="27" xfId="8" applyFont="1" applyFill="1" applyBorder="1" applyAlignment="1">
      <alignment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165" fontId="16" fillId="0" borderId="20" xfId="0" applyNumberFormat="1" applyFont="1" applyBorder="1" applyAlignment="1">
      <alignment horizontal="left" vertical="center"/>
    </xf>
    <xf numFmtId="165" fontId="16" fillId="0" borderId="18" xfId="0" applyNumberFormat="1" applyFont="1" applyBorder="1" applyAlignment="1">
      <alignment horizontal="left" vertical="center"/>
    </xf>
    <xf numFmtId="0" fontId="5" fillId="3" borderId="34" xfId="3" applyNumberFormat="1" applyFont="1" applyFill="1" applyBorder="1" applyAlignment="1">
      <alignment horizontal="center" vertical="center" wrapText="1"/>
    </xf>
    <xf numFmtId="0" fontId="5" fillId="3" borderId="36" xfId="3" applyNumberFormat="1" applyFont="1" applyFill="1" applyBorder="1" applyAlignment="1">
      <alignment horizontal="center" vertical="center" wrapText="1"/>
    </xf>
    <xf numFmtId="0" fontId="5" fillId="3" borderId="27" xfId="3" applyNumberFormat="1" applyFont="1" applyFill="1" applyBorder="1" applyAlignment="1">
      <alignment horizontal="center" vertical="center" wrapText="1"/>
    </xf>
    <xf numFmtId="0" fontId="20" fillId="0" borderId="34" xfId="9" applyFont="1" applyFill="1" applyBorder="1" applyAlignment="1">
      <alignment horizontal="center" vertical="center" wrapText="1"/>
    </xf>
    <xf numFmtId="1" fontId="20" fillId="0" borderId="36" xfId="9" applyNumberFormat="1" applyFont="1" applyFill="1" applyBorder="1" applyAlignment="1">
      <alignment horizontal="center" vertical="center" wrapText="1"/>
    </xf>
    <xf numFmtId="1" fontId="20" fillId="0" borderId="27" xfId="9" applyNumberFormat="1" applyFont="1" applyFill="1" applyBorder="1" applyAlignment="1">
      <alignment horizontal="center" vertical="center" wrapText="1"/>
    </xf>
    <xf numFmtId="167" fontId="17" fillId="0" borderId="38" xfId="9" applyNumberFormat="1" applyFont="1" applyFill="1" applyBorder="1" applyAlignment="1">
      <alignment horizontal="center" vertical="center" wrapText="1"/>
    </xf>
    <xf numFmtId="167" fontId="19" fillId="0" borderId="39" xfId="9" applyNumberFormat="1" applyFont="1" applyFill="1" applyBorder="1" applyAlignment="1">
      <alignment horizontal="center" vertical="center" wrapText="1"/>
    </xf>
    <xf numFmtId="167" fontId="19" fillId="0" borderId="40" xfId="9" applyNumberFormat="1" applyFont="1" applyFill="1" applyBorder="1" applyAlignment="1">
      <alignment horizontal="center" vertical="center" wrapText="1"/>
    </xf>
    <xf numFmtId="0" fontId="20" fillId="0" borderId="34" xfId="0" applyNumberFormat="1" applyFont="1" applyFill="1" applyBorder="1" applyAlignment="1">
      <alignment horizontal="center" vertical="center"/>
    </xf>
    <xf numFmtId="0" fontId="20" fillId="0" borderId="36" xfId="0" applyNumberFormat="1" applyFont="1" applyFill="1" applyBorder="1" applyAlignment="1">
      <alignment horizontal="center" vertical="center"/>
    </xf>
    <xf numFmtId="0" fontId="20" fillId="0" borderId="27" xfId="0" applyNumberFormat="1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49" fontId="11" fillId="0" borderId="1" xfId="2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49" fontId="11" fillId="0" borderId="2" xfId="2" applyNumberFormat="1" applyFont="1" applyBorder="1" applyAlignment="1">
      <alignment vertical="center"/>
    </xf>
    <xf numFmtId="168" fontId="17" fillId="0" borderId="34" xfId="9" applyNumberFormat="1" applyFont="1" applyFill="1" applyBorder="1" applyAlignment="1">
      <alignment horizontal="center" vertical="center" wrapText="1"/>
    </xf>
    <xf numFmtId="168" fontId="17" fillId="0" borderId="36" xfId="9" applyNumberFormat="1" applyFont="1" applyFill="1" applyBorder="1" applyAlignment="1">
      <alignment horizontal="center" vertical="center" wrapText="1"/>
    </xf>
    <xf numFmtId="168" fontId="17" fillId="0" borderId="27" xfId="9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65" fontId="16" fillId="0" borderId="3" xfId="0" applyNumberFormat="1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32657</xdr:rowOff>
    </xdr:from>
    <xdr:to>
      <xdr:col>1</xdr:col>
      <xdr:colOff>331305</xdr:colOff>
      <xdr:row>4</xdr:row>
      <xdr:rowOff>46016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32657"/>
          <a:ext cx="742860" cy="703576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202464</xdr:colOff>
      <xdr:row>4</xdr:row>
      <xdr:rowOff>36812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403" y="70955"/>
          <a:ext cx="1018061" cy="656074"/>
        </a:xfrm>
        <a:prstGeom prst="rect">
          <a:avLst/>
        </a:prstGeom>
      </xdr:spPr>
    </xdr:pic>
    <xdr:clientData/>
  </xdr:twoCellAnchor>
  <xdr:oneCellAnchor>
    <xdr:from>
      <xdr:col>11</xdr:col>
      <xdr:colOff>101232</xdr:colOff>
      <xdr:row>0</xdr:row>
      <xdr:rowOff>55218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id="{AC3C8B51-33C8-4F40-8A70-75437E25E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13551" y="55218"/>
          <a:ext cx="784299" cy="662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view="pageBreakPreview" topLeftCell="A19" zoomScale="69" zoomScaleNormal="90" zoomScaleSheetLayoutView="69" workbookViewId="0">
      <selection activeCell="L33" sqref="L33"/>
    </sheetView>
  </sheetViews>
  <sheetFormatPr defaultColWidth="9.1796875" defaultRowHeight="13" x14ac:dyDescent="0.25"/>
  <cols>
    <col min="1" max="1" width="7" style="1" customWidth="1"/>
    <col min="2" max="2" width="7.81640625" style="10" customWidth="1"/>
    <col min="3" max="3" width="12.453125" style="10" customWidth="1"/>
    <col min="4" max="4" width="21.1796875" style="1" customWidth="1"/>
    <col min="5" max="5" width="12.26953125" style="37" customWidth="1"/>
    <col min="6" max="6" width="8.81640625" style="1" customWidth="1"/>
    <col min="7" max="7" width="20.6328125" style="1" customWidth="1"/>
    <col min="8" max="9" width="15.54296875" style="1" customWidth="1"/>
    <col min="10" max="10" width="10.81640625" style="1" customWidth="1"/>
    <col min="11" max="11" width="13.1796875" style="1" customWidth="1"/>
    <col min="12" max="12" width="14.26953125" style="1" customWidth="1"/>
    <col min="13" max="16384" width="9.1796875" style="1"/>
  </cols>
  <sheetData>
    <row r="1" spans="1:12" ht="21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6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6.5" customHeigh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21" customHeight="1" x14ac:dyDescent="0.25">
      <c r="A4" s="128" t="s">
        <v>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6" customHeight="1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s="2" customFormat="1" ht="20.25" customHeight="1" x14ac:dyDescent="0.25">
      <c r="A6" s="135" t="s">
        <v>31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2" s="2" customFormat="1" ht="18" customHeight="1" x14ac:dyDescent="0.25">
      <c r="A7" s="119" t="s">
        <v>13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2" customFormat="1" ht="5" customHeight="1" thickBot="1" x14ac:dyDescent="0.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2" ht="24" customHeight="1" thickTop="1" x14ac:dyDescent="0.25">
      <c r="A9" s="120" t="s">
        <v>16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1:12" ht="18" customHeight="1" x14ac:dyDescent="0.25">
      <c r="A10" s="132" t="s">
        <v>26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4"/>
    </row>
    <row r="11" spans="1:12" ht="19.5" customHeight="1" x14ac:dyDescent="0.25">
      <c r="A11" s="132" t="s">
        <v>49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4"/>
    </row>
    <row r="12" spans="1:12" ht="12" customHeight="1" x14ac:dyDescent="0.25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1"/>
    </row>
    <row r="13" spans="1:12" ht="15.5" x14ac:dyDescent="0.25">
      <c r="A13" s="57" t="s">
        <v>32</v>
      </c>
      <c r="B13" s="14"/>
      <c r="C13" s="28"/>
      <c r="D13" s="27"/>
      <c r="E13" s="29"/>
      <c r="F13" s="3"/>
      <c r="G13" s="39" t="s">
        <v>34</v>
      </c>
      <c r="H13" s="3"/>
      <c r="I13" s="3"/>
      <c r="J13" s="3"/>
      <c r="K13" s="21"/>
      <c r="L13" s="22" t="s">
        <v>25</v>
      </c>
    </row>
    <row r="14" spans="1:12" ht="15.5" x14ac:dyDescent="0.25">
      <c r="A14" s="12" t="s">
        <v>33</v>
      </c>
      <c r="B14" s="9"/>
      <c r="C14" s="9"/>
      <c r="D14" s="38"/>
      <c r="E14" s="30"/>
      <c r="F14" s="4"/>
      <c r="G14" s="40" t="s">
        <v>35</v>
      </c>
      <c r="H14" s="4"/>
      <c r="I14" s="4"/>
      <c r="J14" s="4"/>
      <c r="K14" s="23"/>
      <c r="L14" s="24" t="s">
        <v>36</v>
      </c>
    </row>
    <row r="15" spans="1:12" ht="14.5" x14ac:dyDescent="0.25">
      <c r="A15" s="123" t="s">
        <v>6</v>
      </c>
      <c r="B15" s="124"/>
      <c r="C15" s="124"/>
      <c r="D15" s="124"/>
      <c r="E15" s="124"/>
      <c r="F15" s="124"/>
      <c r="G15" s="125"/>
      <c r="H15" s="126" t="s">
        <v>1</v>
      </c>
      <c r="I15" s="124"/>
      <c r="J15" s="124"/>
      <c r="K15" s="124"/>
      <c r="L15" s="127"/>
    </row>
    <row r="16" spans="1:12" ht="14.5" x14ac:dyDescent="0.25">
      <c r="A16" s="13"/>
      <c r="B16" s="18"/>
      <c r="C16" s="18"/>
      <c r="D16" s="7"/>
      <c r="E16" s="31"/>
      <c r="F16" s="7"/>
      <c r="G16" s="8" t="s">
        <v>21</v>
      </c>
      <c r="H16" s="140" t="s">
        <v>40</v>
      </c>
      <c r="I16" s="141"/>
      <c r="J16" s="141"/>
      <c r="K16" s="141"/>
      <c r="L16" s="142"/>
    </row>
    <row r="17" spans="1:12" ht="14.5" x14ac:dyDescent="0.25">
      <c r="A17" s="13" t="s">
        <v>14</v>
      </c>
      <c r="B17" s="17"/>
      <c r="C17" s="17"/>
      <c r="D17" s="5"/>
      <c r="E17" s="32"/>
      <c r="F17" s="5"/>
      <c r="G17" s="53" t="s">
        <v>37</v>
      </c>
      <c r="H17" s="140" t="s">
        <v>22</v>
      </c>
      <c r="I17" s="141"/>
      <c r="J17" s="141"/>
      <c r="K17" s="141"/>
      <c r="L17" s="142"/>
    </row>
    <row r="18" spans="1:12" ht="14.5" x14ac:dyDescent="0.25">
      <c r="A18" s="13" t="s">
        <v>15</v>
      </c>
      <c r="B18" s="18"/>
      <c r="C18" s="18"/>
      <c r="D18" s="6"/>
      <c r="E18" s="31"/>
      <c r="F18" s="7"/>
      <c r="G18" s="53" t="s">
        <v>38</v>
      </c>
      <c r="H18" s="140" t="s">
        <v>23</v>
      </c>
      <c r="I18" s="141"/>
      <c r="J18" s="141"/>
      <c r="K18" s="141"/>
      <c r="L18" s="142"/>
    </row>
    <row r="19" spans="1:12" ht="15" thickBot="1" x14ac:dyDescent="0.3">
      <c r="A19" s="20" t="s">
        <v>12</v>
      </c>
      <c r="B19" s="16"/>
      <c r="C19" s="16"/>
      <c r="D19" s="15"/>
      <c r="E19" s="33"/>
      <c r="F19" s="19"/>
      <c r="G19" s="54" t="s">
        <v>39</v>
      </c>
      <c r="H19" s="75" t="s">
        <v>19</v>
      </c>
      <c r="I19" s="76"/>
      <c r="J19" s="60">
        <v>1</v>
      </c>
      <c r="K19" s="76"/>
      <c r="L19" s="90" t="s">
        <v>41</v>
      </c>
    </row>
    <row r="20" spans="1:12" ht="6.75" customHeight="1" thickTop="1" thickBot="1" x14ac:dyDescent="0.3"/>
    <row r="21" spans="1:12" ht="27" customHeight="1" thickTop="1" x14ac:dyDescent="0.25">
      <c r="A21" s="111" t="s">
        <v>4</v>
      </c>
      <c r="B21" s="109" t="s">
        <v>9</v>
      </c>
      <c r="C21" s="109" t="s">
        <v>20</v>
      </c>
      <c r="D21" s="109" t="s">
        <v>2</v>
      </c>
      <c r="E21" s="143" t="s">
        <v>18</v>
      </c>
      <c r="F21" s="109" t="s">
        <v>5</v>
      </c>
      <c r="G21" s="109" t="s">
        <v>10</v>
      </c>
      <c r="H21" s="138" t="s">
        <v>44</v>
      </c>
      <c r="I21" s="139"/>
      <c r="J21" s="109" t="s">
        <v>28</v>
      </c>
      <c r="K21" s="145" t="s">
        <v>17</v>
      </c>
      <c r="L21" s="147" t="s">
        <v>11</v>
      </c>
    </row>
    <row r="22" spans="1:12" ht="20.25" customHeight="1" thickBot="1" x14ac:dyDescent="0.3">
      <c r="A22" s="112"/>
      <c r="B22" s="110"/>
      <c r="C22" s="110"/>
      <c r="D22" s="110"/>
      <c r="E22" s="144"/>
      <c r="F22" s="110"/>
      <c r="G22" s="110"/>
      <c r="H22" s="89" t="s">
        <v>45</v>
      </c>
      <c r="I22" s="89" t="s">
        <v>46</v>
      </c>
      <c r="J22" s="110"/>
      <c r="K22" s="146"/>
      <c r="L22" s="148"/>
    </row>
    <row r="23" spans="1:12" x14ac:dyDescent="0.25">
      <c r="A23" s="72">
        <v>1</v>
      </c>
      <c r="B23" s="86">
        <v>277</v>
      </c>
      <c r="C23" s="77">
        <v>10007272455</v>
      </c>
      <c r="D23" s="61" t="s">
        <v>50</v>
      </c>
      <c r="E23" s="102">
        <v>34633</v>
      </c>
      <c r="F23" s="62"/>
      <c r="G23" s="80" t="s">
        <v>27</v>
      </c>
      <c r="H23" s="83">
        <v>6.6836805555555562E-4</v>
      </c>
      <c r="I23" s="83">
        <v>6.7581018518518511E-4</v>
      </c>
      <c r="J23" s="83">
        <v>1.3441782407407406E-3</v>
      </c>
      <c r="K23" s="63"/>
      <c r="L23" s="64"/>
    </row>
    <row r="24" spans="1:12" ht="13.5" thickBot="1" x14ac:dyDescent="0.3">
      <c r="A24" s="73">
        <f>A23</f>
        <v>1</v>
      </c>
      <c r="B24" s="87">
        <v>265</v>
      </c>
      <c r="C24" s="78">
        <v>10034919778</v>
      </c>
      <c r="D24" s="65" t="s">
        <v>51</v>
      </c>
      <c r="E24" s="103">
        <v>36739</v>
      </c>
      <c r="F24" s="66"/>
      <c r="G24" s="81" t="s">
        <v>27</v>
      </c>
      <c r="H24" s="84">
        <f>H23</f>
        <v>6.6836805555555562E-4</v>
      </c>
      <c r="I24" s="84">
        <f>I23</f>
        <v>6.7581018518518511E-4</v>
      </c>
      <c r="J24" s="84">
        <f>J23</f>
        <v>1.3441782407407406E-3</v>
      </c>
      <c r="K24" s="67"/>
      <c r="L24" s="68"/>
    </row>
    <row r="25" spans="1:12" x14ac:dyDescent="0.25">
      <c r="A25" s="72">
        <v>2</v>
      </c>
      <c r="B25" s="86">
        <v>263</v>
      </c>
      <c r="C25" s="77">
        <v>10090187550</v>
      </c>
      <c r="D25" s="61" t="s">
        <v>52</v>
      </c>
      <c r="E25" s="102">
        <v>37758</v>
      </c>
      <c r="F25" s="62"/>
      <c r="G25" s="80" t="s">
        <v>27</v>
      </c>
      <c r="H25" s="83">
        <v>6.8571759259259269E-4</v>
      </c>
      <c r="I25" s="83">
        <v>6.9211805555555563E-4</v>
      </c>
      <c r="J25" s="83">
        <v>1.3778356481481482E-3</v>
      </c>
      <c r="K25" s="63"/>
      <c r="L25" s="64"/>
    </row>
    <row r="26" spans="1:12" ht="13.5" thickBot="1" x14ac:dyDescent="0.3">
      <c r="A26" s="73">
        <f>A25</f>
        <v>2</v>
      </c>
      <c r="B26" s="87">
        <v>264</v>
      </c>
      <c r="C26" s="78">
        <v>10014630109</v>
      </c>
      <c r="D26" s="65" t="s">
        <v>53</v>
      </c>
      <c r="E26" s="103">
        <v>36529</v>
      </c>
      <c r="F26" s="66"/>
      <c r="G26" s="81" t="s">
        <v>27</v>
      </c>
      <c r="H26" s="84">
        <f>H25</f>
        <v>6.8571759259259269E-4</v>
      </c>
      <c r="I26" s="84">
        <f>I25</f>
        <v>6.9211805555555563E-4</v>
      </c>
      <c r="J26" s="84">
        <f>J25</f>
        <v>1.3778356481481482E-3</v>
      </c>
      <c r="K26" s="67"/>
      <c r="L26" s="68"/>
    </row>
    <row r="27" spans="1:12" x14ac:dyDescent="0.25">
      <c r="A27" s="72">
        <v>3</v>
      </c>
      <c r="B27" s="86">
        <v>272</v>
      </c>
      <c r="C27" s="77">
        <v>10078794700</v>
      </c>
      <c r="D27" s="61" t="s">
        <v>95</v>
      </c>
      <c r="E27" s="102">
        <v>37812</v>
      </c>
      <c r="F27" s="62"/>
      <c r="G27" s="80" t="s">
        <v>27</v>
      </c>
      <c r="H27" s="83" t="s">
        <v>72</v>
      </c>
      <c r="I27" s="83">
        <v>6.9282407407407411E-4</v>
      </c>
      <c r="J27" s="83">
        <v>1.3888541666666667E-3</v>
      </c>
      <c r="K27" s="63"/>
      <c r="L27" s="64"/>
    </row>
    <row r="28" spans="1:12" ht="13.5" thickBot="1" x14ac:dyDescent="0.3">
      <c r="A28" s="73">
        <f>A27</f>
        <v>3</v>
      </c>
      <c r="B28" s="87">
        <v>271</v>
      </c>
      <c r="C28" s="78">
        <v>10077949584</v>
      </c>
      <c r="D28" s="65" t="s">
        <v>54</v>
      </c>
      <c r="E28" s="103">
        <v>37972</v>
      </c>
      <c r="F28" s="66"/>
      <c r="G28" s="81" t="s">
        <v>27</v>
      </c>
      <c r="H28" s="84" t="str">
        <f>H27</f>
        <v>1:00,137</v>
      </c>
      <c r="I28" s="84">
        <f>I27</f>
        <v>6.9282407407407411E-4</v>
      </c>
      <c r="J28" s="84">
        <f>J27</f>
        <v>1.3888541666666667E-3</v>
      </c>
      <c r="K28" s="67"/>
      <c r="L28" s="68"/>
    </row>
    <row r="29" spans="1:12" x14ac:dyDescent="0.25">
      <c r="A29" s="72">
        <v>4</v>
      </c>
      <c r="B29" s="86">
        <v>248</v>
      </c>
      <c r="C29" s="77">
        <v>1000642305</v>
      </c>
      <c r="D29" s="61" t="s">
        <v>55</v>
      </c>
      <c r="E29" s="102">
        <v>33949</v>
      </c>
      <c r="F29" s="62"/>
      <c r="G29" s="80" t="s">
        <v>47</v>
      </c>
      <c r="H29" s="83" t="s">
        <v>73</v>
      </c>
      <c r="I29" s="83" t="s">
        <v>74</v>
      </c>
      <c r="J29" s="83">
        <v>1.4067129629629629E-3</v>
      </c>
      <c r="K29" s="63"/>
      <c r="L29" s="64"/>
    </row>
    <row r="30" spans="1:12" ht="13.5" thickBot="1" x14ac:dyDescent="0.3">
      <c r="A30" s="73">
        <f>A29</f>
        <v>4</v>
      </c>
      <c r="B30" s="87">
        <v>247</v>
      </c>
      <c r="C30" s="78">
        <v>10009045636</v>
      </c>
      <c r="D30" s="65" t="s">
        <v>96</v>
      </c>
      <c r="E30" s="103">
        <v>34844</v>
      </c>
      <c r="F30" s="66"/>
      <c r="G30" s="81" t="s">
        <v>47</v>
      </c>
      <c r="H30" s="84" t="str">
        <f>H29</f>
        <v>1:01,045</v>
      </c>
      <c r="I30" s="84" t="str">
        <f>I29</f>
        <v>1:00,495</v>
      </c>
      <c r="J30" s="84">
        <f>J29</f>
        <v>1.4067129629629629E-3</v>
      </c>
      <c r="K30" s="67"/>
      <c r="L30" s="68"/>
    </row>
    <row r="31" spans="1:12" x14ac:dyDescent="0.25">
      <c r="A31" s="72">
        <v>5</v>
      </c>
      <c r="B31" s="86">
        <v>163</v>
      </c>
      <c r="C31" s="77">
        <v>10007740277</v>
      </c>
      <c r="D31" s="61" t="s">
        <v>56</v>
      </c>
      <c r="E31" s="102">
        <v>34840</v>
      </c>
      <c r="F31" s="62"/>
      <c r="G31" s="80" t="s">
        <v>48</v>
      </c>
      <c r="H31" s="83" t="s">
        <v>75</v>
      </c>
      <c r="I31" s="83" t="s">
        <v>76</v>
      </c>
      <c r="J31" s="83">
        <v>1.4269675925925925E-3</v>
      </c>
      <c r="K31" s="63"/>
      <c r="L31" s="64"/>
    </row>
    <row r="32" spans="1:12" ht="13.5" thickBot="1" x14ac:dyDescent="0.3">
      <c r="A32" s="73">
        <f>A31</f>
        <v>5</v>
      </c>
      <c r="B32" s="87">
        <v>104</v>
      </c>
      <c r="C32" s="78">
        <v>10083104530</v>
      </c>
      <c r="D32" s="65" t="s">
        <v>57</v>
      </c>
      <c r="E32" s="103">
        <v>36225</v>
      </c>
      <c r="F32" s="66"/>
      <c r="G32" s="81" t="s">
        <v>24</v>
      </c>
      <c r="H32" s="84" t="str">
        <f>H31</f>
        <v>1:02,276</v>
      </c>
      <c r="I32" s="84" t="str">
        <f>I31</f>
        <v>1:01,014</v>
      </c>
      <c r="J32" s="84">
        <f>J31</f>
        <v>1.4269675925925925E-3</v>
      </c>
      <c r="K32" s="67"/>
      <c r="L32" s="68"/>
    </row>
    <row r="33" spans="1:12" x14ac:dyDescent="0.25">
      <c r="A33" s="72">
        <v>6</v>
      </c>
      <c r="B33" s="86">
        <v>300</v>
      </c>
      <c r="C33" s="77">
        <v>10034991217</v>
      </c>
      <c r="D33" s="61" t="s">
        <v>58</v>
      </c>
      <c r="E33" s="102">
        <v>36732</v>
      </c>
      <c r="F33" s="62"/>
      <c r="G33" s="80" t="s">
        <v>24</v>
      </c>
      <c r="H33" s="83" t="s">
        <v>77</v>
      </c>
      <c r="I33" s="83" t="s">
        <v>78</v>
      </c>
      <c r="J33" s="83">
        <v>1.4286921296296296E-3</v>
      </c>
      <c r="K33" s="63"/>
      <c r="L33" s="64"/>
    </row>
    <row r="34" spans="1:12" ht="13.5" thickBot="1" x14ac:dyDescent="0.3">
      <c r="A34" s="73">
        <f>A33</f>
        <v>6</v>
      </c>
      <c r="B34" s="87">
        <v>219</v>
      </c>
      <c r="C34" s="78">
        <v>10009045434</v>
      </c>
      <c r="D34" s="65" t="s">
        <v>59</v>
      </c>
      <c r="E34" s="103">
        <v>35656</v>
      </c>
      <c r="F34" s="66"/>
      <c r="G34" s="81" t="s">
        <v>24</v>
      </c>
      <c r="H34" s="84" t="str">
        <f>H33</f>
        <v>1:00,888</v>
      </c>
      <c r="I34" s="84" t="str">
        <f>I33</f>
        <v>1:02,551</v>
      </c>
      <c r="J34" s="84">
        <f>J33</f>
        <v>1.4286921296296296E-3</v>
      </c>
      <c r="K34" s="67"/>
      <c r="L34" s="68"/>
    </row>
    <row r="35" spans="1:12" ht="26" x14ac:dyDescent="0.25">
      <c r="A35" s="72">
        <v>7</v>
      </c>
      <c r="B35" s="86">
        <v>143</v>
      </c>
      <c r="C35" s="77">
        <v>10036021437</v>
      </c>
      <c r="D35" s="61" t="s">
        <v>60</v>
      </c>
      <c r="E35" s="102">
        <v>37302</v>
      </c>
      <c r="F35" s="62"/>
      <c r="G35" s="80" t="s">
        <v>94</v>
      </c>
      <c r="H35" s="83" t="s">
        <v>79</v>
      </c>
      <c r="I35" s="83" t="s">
        <v>80</v>
      </c>
      <c r="J35" s="83">
        <v>1.5285069444444443E-3</v>
      </c>
      <c r="K35" s="63"/>
      <c r="L35" s="64"/>
    </row>
    <row r="36" spans="1:12" ht="13.5" thickBot="1" x14ac:dyDescent="0.3">
      <c r="A36" s="73">
        <f>A35</f>
        <v>7</v>
      </c>
      <c r="B36" s="87">
        <v>154</v>
      </c>
      <c r="C36" s="78">
        <v>10080746117</v>
      </c>
      <c r="D36" s="65" t="s">
        <v>61</v>
      </c>
      <c r="E36" s="103">
        <v>37876</v>
      </c>
      <c r="F36" s="66"/>
      <c r="G36" s="81" t="s">
        <v>93</v>
      </c>
      <c r="H36" s="84" t="str">
        <f>H35</f>
        <v>1:06,058</v>
      </c>
      <c r="I36" s="84" t="str">
        <f>I35</f>
        <v>1:06,005</v>
      </c>
      <c r="J36" s="84">
        <f>J35</f>
        <v>1.5285069444444443E-3</v>
      </c>
      <c r="K36" s="67"/>
      <c r="L36" s="68"/>
    </row>
    <row r="37" spans="1:12" x14ac:dyDescent="0.25">
      <c r="A37" s="72">
        <v>8</v>
      </c>
      <c r="B37" s="86">
        <v>175</v>
      </c>
      <c r="C37" s="77">
        <v>10036082465</v>
      </c>
      <c r="D37" s="61" t="s">
        <v>62</v>
      </c>
      <c r="E37" s="102">
        <v>37165</v>
      </c>
      <c r="F37" s="62"/>
      <c r="G37" s="80" t="s">
        <v>47</v>
      </c>
      <c r="H37" s="83" t="s">
        <v>81</v>
      </c>
      <c r="I37" s="83" t="s">
        <v>82</v>
      </c>
      <c r="J37" s="83">
        <v>1.5807523148148146E-3</v>
      </c>
      <c r="K37" s="63"/>
      <c r="L37" s="64"/>
    </row>
    <row r="38" spans="1:12" ht="13.5" thickBot="1" x14ac:dyDescent="0.3">
      <c r="A38" s="73">
        <f>A37</f>
        <v>8</v>
      </c>
      <c r="B38" s="87">
        <v>278</v>
      </c>
      <c r="C38" s="78">
        <v>10036061348</v>
      </c>
      <c r="D38" s="65" t="s">
        <v>63</v>
      </c>
      <c r="E38" s="103">
        <v>37124</v>
      </c>
      <c r="F38" s="66"/>
      <c r="G38" s="81" t="s">
        <v>47</v>
      </c>
      <c r="H38" s="84" t="str">
        <f>H37</f>
        <v>1:07,817</v>
      </c>
      <c r="I38" s="84" t="str">
        <f>I37</f>
        <v>1:08,760</v>
      </c>
      <c r="J38" s="84">
        <f>J37</f>
        <v>1.5807523148148146E-3</v>
      </c>
      <c r="K38" s="67"/>
      <c r="L38" s="68"/>
    </row>
    <row r="39" spans="1:12" x14ac:dyDescent="0.25">
      <c r="A39" s="72">
        <v>9</v>
      </c>
      <c r="B39" s="86">
        <v>166</v>
      </c>
      <c r="C39" s="77">
        <v>10034971211</v>
      </c>
      <c r="D39" s="61" t="s">
        <v>64</v>
      </c>
      <c r="E39" s="102">
        <v>36766</v>
      </c>
      <c r="F39" s="62"/>
      <c r="G39" s="80" t="s">
        <v>92</v>
      </c>
      <c r="H39" s="83" t="s">
        <v>83</v>
      </c>
      <c r="I39" s="83" t="s">
        <v>84</v>
      </c>
      <c r="J39" s="83">
        <v>1.5815393518518516E-3</v>
      </c>
      <c r="K39" s="63"/>
      <c r="L39" s="64"/>
    </row>
    <row r="40" spans="1:12" ht="13.5" thickBot="1" x14ac:dyDescent="0.3">
      <c r="A40" s="73">
        <f>A39</f>
        <v>9</v>
      </c>
      <c r="B40" s="87">
        <v>167</v>
      </c>
      <c r="C40" s="78">
        <v>10084468994</v>
      </c>
      <c r="D40" s="65" t="s">
        <v>65</v>
      </c>
      <c r="E40" s="103">
        <v>37914</v>
      </c>
      <c r="F40" s="66"/>
      <c r="G40" s="81" t="s">
        <v>92</v>
      </c>
      <c r="H40" s="84" t="str">
        <f>H39</f>
        <v>1:09,174</v>
      </c>
      <c r="I40" s="84" t="str">
        <f>I39</f>
        <v>1:07,471</v>
      </c>
      <c r="J40" s="84">
        <f>J39</f>
        <v>1.5815393518518516E-3</v>
      </c>
      <c r="K40" s="67"/>
      <c r="L40" s="68"/>
    </row>
    <row r="41" spans="1:12" x14ac:dyDescent="0.25">
      <c r="A41" s="72">
        <v>10</v>
      </c>
      <c r="B41" s="86">
        <v>176</v>
      </c>
      <c r="C41" s="77">
        <v>10079311426</v>
      </c>
      <c r="D41" s="61" t="s">
        <v>66</v>
      </c>
      <c r="E41" s="102">
        <v>37162</v>
      </c>
      <c r="F41" s="62"/>
      <c r="G41" s="80" t="s">
        <v>47</v>
      </c>
      <c r="H41" s="83" t="s">
        <v>85</v>
      </c>
      <c r="I41" s="83" t="s">
        <v>86</v>
      </c>
      <c r="J41" s="83">
        <v>1.6924768518518519E-3</v>
      </c>
      <c r="K41" s="63"/>
      <c r="L41" s="64"/>
    </row>
    <row r="42" spans="1:12" ht="13.5" thickBot="1" x14ac:dyDescent="0.3">
      <c r="A42" s="73">
        <f>A41</f>
        <v>10</v>
      </c>
      <c r="B42" s="87">
        <v>172</v>
      </c>
      <c r="C42" s="78">
        <v>10010129410</v>
      </c>
      <c r="D42" s="65" t="s">
        <v>67</v>
      </c>
      <c r="E42" s="103">
        <v>36097</v>
      </c>
      <c r="F42" s="66"/>
      <c r="G42" s="81" t="s">
        <v>47</v>
      </c>
      <c r="H42" s="84" t="str">
        <f>H41</f>
        <v>1:12,625</v>
      </c>
      <c r="I42" s="84" t="str">
        <f>I41</f>
        <v>1:13,605</v>
      </c>
      <c r="J42" s="84">
        <f>J41</f>
        <v>1.6924768518518519E-3</v>
      </c>
      <c r="K42" s="67"/>
      <c r="L42" s="68"/>
    </row>
    <row r="43" spans="1:12" x14ac:dyDescent="0.25">
      <c r="A43" s="72">
        <v>11</v>
      </c>
      <c r="B43" s="86">
        <v>156</v>
      </c>
      <c r="C43" s="77">
        <v>10080173413</v>
      </c>
      <c r="D43" s="61" t="s">
        <v>68</v>
      </c>
      <c r="E43" s="102">
        <v>38006</v>
      </c>
      <c r="F43" s="62"/>
      <c r="G43" s="80" t="s">
        <v>91</v>
      </c>
      <c r="H43" s="83" t="s">
        <v>87</v>
      </c>
      <c r="I43" s="83" t="s">
        <v>88</v>
      </c>
      <c r="J43" s="83">
        <v>1.6962384259259259E-3</v>
      </c>
      <c r="K43" s="63"/>
      <c r="L43" s="64"/>
    </row>
    <row r="44" spans="1:12" ht="13.5" thickBot="1" x14ac:dyDescent="0.3">
      <c r="A44" s="73">
        <f>A43</f>
        <v>11</v>
      </c>
      <c r="B44" s="87">
        <v>155</v>
      </c>
      <c r="C44" s="78">
        <v>10080703374</v>
      </c>
      <c r="D44" s="65" t="s">
        <v>69</v>
      </c>
      <c r="E44" s="103">
        <v>38130</v>
      </c>
      <c r="F44" s="66"/>
      <c r="G44" s="81" t="s">
        <v>91</v>
      </c>
      <c r="H44" s="84" t="str">
        <f>H43</f>
        <v>1:16,747</v>
      </c>
      <c r="I44" s="84" t="str">
        <f>I43</f>
        <v>1:09,808</v>
      </c>
      <c r="J44" s="84">
        <f>J43</f>
        <v>1.6962384259259259E-3</v>
      </c>
      <c r="K44" s="67"/>
      <c r="L44" s="68"/>
    </row>
    <row r="45" spans="1:12" x14ac:dyDescent="0.25">
      <c r="A45" s="72">
        <v>12</v>
      </c>
      <c r="B45" s="86">
        <v>174</v>
      </c>
      <c r="C45" s="77">
        <v>10056454788</v>
      </c>
      <c r="D45" s="61" t="s">
        <v>70</v>
      </c>
      <c r="E45" s="102">
        <v>38053</v>
      </c>
      <c r="F45" s="62"/>
      <c r="G45" s="80" t="s">
        <v>47</v>
      </c>
      <c r="H45" s="83" t="s">
        <v>89</v>
      </c>
      <c r="I45" s="83" t="s">
        <v>90</v>
      </c>
      <c r="J45" s="83">
        <v>1.7525925925925927E-3</v>
      </c>
      <c r="K45" s="63"/>
      <c r="L45" s="64"/>
    </row>
    <row r="46" spans="1:12" ht="13.5" thickBot="1" x14ac:dyDescent="0.3">
      <c r="A46" s="74">
        <f>A45</f>
        <v>12</v>
      </c>
      <c r="B46" s="88">
        <v>214</v>
      </c>
      <c r="C46" s="79">
        <v>10091318814</v>
      </c>
      <c r="D46" s="69" t="s">
        <v>71</v>
      </c>
      <c r="E46" s="104">
        <v>38496</v>
      </c>
      <c r="F46" s="70"/>
      <c r="G46" s="82" t="s">
        <v>47</v>
      </c>
      <c r="H46" s="85" t="str">
        <f>H45</f>
        <v>1:16,625</v>
      </c>
      <c r="I46" s="85" t="str">
        <f>I45</f>
        <v>1:14,799</v>
      </c>
      <c r="J46" s="85">
        <f>J45</f>
        <v>1.7525925925925927E-3</v>
      </c>
      <c r="K46" s="71"/>
      <c r="L46" s="58"/>
    </row>
    <row r="47" spans="1:12" ht="10.5" customHeight="1" thickTop="1" thickBot="1" x14ac:dyDescent="0.3">
      <c r="A47" s="59"/>
    </row>
    <row r="48" spans="1:12" ht="15" thickTop="1" x14ac:dyDescent="0.25">
      <c r="A48" s="105" t="s">
        <v>3</v>
      </c>
      <c r="B48" s="106"/>
      <c r="C48" s="106"/>
      <c r="D48" s="106"/>
      <c r="E48" s="47"/>
      <c r="F48" s="47"/>
      <c r="G48" s="106"/>
      <c r="H48" s="106"/>
      <c r="I48" s="106"/>
      <c r="J48" s="106"/>
      <c r="K48" s="106"/>
      <c r="L48" s="113"/>
    </row>
    <row r="49" spans="1:12" ht="14.5" x14ac:dyDescent="0.25">
      <c r="A49" s="91" t="s">
        <v>42</v>
      </c>
      <c r="B49" s="14"/>
      <c r="C49" s="92"/>
      <c r="D49" s="14"/>
      <c r="E49" s="34"/>
      <c r="F49" s="14"/>
      <c r="G49" s="93"/>
      <c r="H49" s="94"/>
      <c r="I49" s="55"/>
      <c r="J49" s="55"/>
      <c r="K49" s="95"/>
      <c r="L49" s="49"/>
    </row>
    <row r="50" spans="1:12" ht="14.5" x14ac:dyDescent="0.25">
      <c r="A50" s="96" t="s">
        <v>43</v>
      </c>
      <c r="B50" s="9"/>
      <c r="C50" s="97"/>
      <c r="D50" s="9"/>
      <c r="E50" s="98"/>
      <c r="F50" s="9"/>
      <c r="G50" s="99"/>
      <c r="H50" s="100"/>
      <c r="I50" s="56"/>
      <c r="J50" s="56"/>
      <c r="K50" s="101"/>
      <c r="L50" s="48"/>
    </row>
    <row r="51" spans="1:12" ht="4.5" customHeight="1" x14ac:dyDescent="0.25">
      <c r="A51" s="25"/>
      <c r="B51" s="11"/>
      <c r="C51" s="11"/>
      <c r="D51" s="5"/>
      <c r="E51" s="35"/>
      <c r="F51" s="5"/>
      <c r="G51" s="5"/>
      <c r="H51" s="5"/>
      <c r="I51" s="5"/>
      <c r="J51" s="5"/>
      <c r="K51" s="5"/>
      <c r="L51" s="26"/>
    </row>
    <row r="52" spans="1:12" ht="15.5" x14ac:dyDescent="0.25">
      <c r="A52" s="114"/>
      <c r="B52" s="107"/>
      <c r="C52" s="107"/>
      <c r="D52" s="107"/>
      <c r="E52" s="107" t="s">
        <v>8</v>
      </c>
      <c r="F52" s="107"/>
      <c r="G52" s="107"/>
      <c r="H52" s="107" t="s">
        <v>29</v>
      </c>
      <c r="I52" s="107"/>
      <c r="J52" s="107" t="s">
        <v>30</v>
      </c>
      <c r="K52" s="107"/>
      <c r="L52" s="108"/>
    </row>
    <row r="53" spans="1:12" s="45" customFormat="1" ht="15.5" x14ac:dyDescent="0.25">
      <c r="A53" s="41"/>
      <c r="B53" s="42"/>
      <c r="C53" s="42"/>
      <c r="D53" s="42"/>
      <c r="E53" s="42"/>
      <c r="F53" s="43"/>
      <c r="G53" s="43"/>
      <c r="H53" s="43"/>
      <c r="I53" s="43"/>
      <c r="J53" s="43"/>
      <c r="K53" s="43"/>
      <c r="L53" s="44"/>
    </row>
    <row r="54" spans="1:12" s="45" customFormat="1" ht="15.5" x14ac:dyDescent="0.2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6"/>
    </row>
    <row r="55" spans="1:12" x14ac:dyDescent="0.25">
      <c r="A55" s="117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36"/>
    </row>
    <row r="56" spans="1:12" x14ac:dyDescent="0.25">
      <c r="A56" s="50"/>
      <c r="B56" s="51"/>
      <c r="C56" s="51"/>
      <c r="D56" s="51"/>
      <c r="E56" s="36"/>
      <c r="F56" s="51"/>
      <c r="G56" s="51"/>
      <c r="H56" s="51"/>
      <c r="I56" s="51"/>
      <c r="J56" s="51"/>
      <c r="K56" s="51"/>
      <c r="L56" s="52"/>
    </row>
    <row r="57" spans="1:12" x14ac:dyDescent="0.25">
      <c r="A57" s="50"/>
      <c r="B57" s="51"/>
      <c r="C57" s="51"/>
      <c r="D57" s="51"/>
      <c r="E57" s="36"/>
      <c r="F57" s="51"/>
      <c r="G57" s="51"/>
      <c r="H57" s="51"/>
      <c r="I57" s="51"/>
      <c r="J57" s="51"/>
      <c r="K57" s="51"/>
      <c r="L57" s="52"/>
    </row>
    <row r="58" spans="1:12" ht="13.5" thickBot="1" x14ac:dyDescent="0.3">
      <c r="A58" s="115" t="s">
        <v>21</v>
      </c>
      <c r="B58" s="116"/>
      <c r="C58" s="116"/>
      <c r="D58" s="116"/>
      <c r="E58" s="116" t="str">
        <f>G17</f>
        <v>Афанасьева Е.А. (ВК, Свердловская область)</v>
      </c>
      <c r="F58" s="116"/>
      <c r="G58" s="116"/>
      <c r="H58" s="116" t="str">
        <f>G18</f>
        <v>Михайлова И.Н. (ВК, Санкт-Петербург)</v>
      </c>
      <c r="I58" s="116"/>
      <c r="J58" s="116" t="str">
        <f>G19</f>
        <v>Ярышева О.Ю. (ВК, )</v>
      </c>
      <c r="K58" s="116"/>
      <c r="L58" s="137"/>
    </row>
    <row r="59" spans="1:12" ht="13.5" thickTop="1" x14ac:dyDescent="0.25"/>
  </sheetData>
  <sortState xmlns:xlrd2="http://schemas.microsoft.com/office/spreadsheetml/2017/richdata2" ref="B23:AX32">
    <sortCondition descending="1" ref="J23:J32"/>
  </sortState>
  <mergeCells count="41">
    <mergeCell ref="H16:L16"/>
    <mergeCell ref="H17:L17"/>
    <mergeCell ref="H18:L18"/>
    <mergeCell ref="E21:E22"/>
    <mergeCell ref="D21:D22"/>
    <mergeCell ref="J21:J22"/>
    <mergeCell ref="K21:K22"/>
    <mergeCell ref="L21:L22"/>
    <mergeCell ref="J55:L55"/>
    <mergeCell ref="J58:L58"/>
    <mergeCell ref="G21:G22"/>
    <mergeCell ref="F21:F22"/>
    <mergeCell ref="H21:I21"/>
    <mergeCell ref="A1:L1"/>
    <mergeCell ref="A2:L2"/>
    <mergeCell ref="A3:L3"/>
    <mergeCell ref="A4:L4"/>
    <mergeCell ref="A6:L6"/>
    <mergeCell ref="A7:L7"/>
    <mergeCell ref="A9:L9"/>
    <mergeCell ref="A15:G15"/>
    <mergeCell ref="H15:L15"/>
    <mergeCell ref="A5:L5"/>
    <mergeCell ref="A12:L12"/>
    <mergeCell ref="A8:L8"/>
    <mergeCell ref="A10:L10"/>
    <mergeCell ref="A11:L11"/>
    <mergeCell ref="A58:D58"/>
    <mergeCell ref="E52:G52"/>
    <mergeCell ref="E58:G58"/>
    <mergeCell ref="H52:I52"/>
    <mergeCell ref="H58:I58"/>
    <mergeCell ref="A55:E55"/>
    <mergeCell ref="F55:I55"/>
    <mergeCell ref="A48:D48"/>
    <mergeCell ref="J52:L52"/>
    <mergeCell ref="C21:C22"/>
    <mergeCell ref="B21:B22"/>
    <mergeCell ref="A21:A22"/>
    <mergeCell ref="G48:L48"/>
    <mergeCell ref="A52:D52"/>
  </mergeCells>
  <phoneticPr fontId="21" type="noConversion"/>
  <conditionalFormatting sqref="G49:G50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9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rowBreaks count="1" manualBreakCount="1">
    <brk id="36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Гит парами</vt:lpstr>
      <vt:lpstr>'Гит парами'!Заголовки_для_печати</vt:lpstr>
      <vt:lpstr>'Гит парами'!Область_печати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2021-05-18T13:50:02Z</cp:lastPrinted>
  <dcterms:created xsi:type="dcterms:W3CDTF">1996-10-08T23:32:33Z</dcterms:created>
  <dcterms:modified xsi:type="dcterms:W3CDTF">2023-02-01T14:00:05Z</dcterms:modified>
</cp:coreProperties>
</file>