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37E3E9DA-B778-4D38-8045-51CBE35505C7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марафон" sheetId="87" r:id="rId1"/>
  </sheets>
  <definedNames>
    <definedName name="_xlnm.Print_Titles" localSheetId="0">марафон!$21:$22</definedName>
    <definedName name="_xlnm.Print_Area" localSheetId="0">марафон!$A$1:$M$37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87" l="1"/>
  <c r="K25" i="87"/>
  <c r="K23" i="87"/>
  <c r="J25" i="87" l="1"/>
  <c r="J24" i="87"/>
</calcChain>
</file>

<file path=xl/sharedStrings.xml><?xml version="1.0" encoding="utf-8"?>
<sst xmlns="http://schemas.openxmlformats.org/spreadsheetml/2006/main" count="62" uniqueCount="60">
  <si>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</si>
  <si>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</si>
  <si>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</si>
  <si>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</si>
  <si>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</si>
  <si>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</si>
  <si>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</si>
  <si>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</si>
  <si>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</si>
  <si>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</si>
  <si>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</si>
  <si>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</si>
  <si>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</si>
  <si>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</si>
  <si>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</si>
  <si>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</si>
  <si>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</si>
  <si>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</si>
  <si>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</si>
  <si>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</si>
  <si>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</si>
  <si>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</si>
  <si>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</si>
  <si>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</si>
  <si>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</si>
  <si>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</si>
  <si>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</si>
  <si>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</si>
  <si>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</si>
  <si>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</si>
  <si>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</si>
  <si>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</si>
  <si>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</si>
  <si>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008121811Л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</si>
  <si>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</si>
  <si>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</si>
  <si>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</si>
  <si>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>Балаганская Ольга</t>
  </si>
  <si>
    <t>Тапкина Вероника</t>
  </si>
  <si>
    <t>Содномова Эрьяна</t>
  </si>
  <si>
    <t xml:space="preserve">     3     |     3     |     3       |         0        |   0    |     0       |   0   |     0      |   0  |   0    |  0  |   0    |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</si>
  <si>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</t>
    </r>
  </si>
  <si>
    <t xml:space="preserve">                                    |              1                |                                                        |   0    |  0  |   0    |</t>
  </si>
  <si>
    <t xml:space="preserve"> Заявл|Старт|Финиш|Н финиш|ДКВ|Н старт|ЗМС|МСМК|МС|КМС|1 р|2р|   </t>
  </si>
  <si>
    <t xml:space="preserve">  солнечно  | без осадков |      +25.0      |      +30.0     |    14          </t>
  </si>
  <si>
    <t>Министерство спорта Республики Бурятия</t>
  </si>
  <si>
    <t>Федерация велосипедного спорта Республики Бурятия</t>
  </si>
  <si>
    <t>Девушки 13-14 лет</t>
  </si>
  <si>
    <t>Первенство Республики Бурятия</t>
  </si>
  <si>
    <t>Маунтинбайк - кросс-кантри марафон</t>
  </si>
  <si>
    <t>Региональные соревнования</t>
  </si>
  <si>
    <t>Комиссаров  А. А. (2 кат, г. Улан-Удэ)</t>
  </si>
  <si>
    <t>Курышев  И. А. (2 кат, г. Улан-Удэ)</t>
  </si>
  <si>
    <t>Курышев  Е.И. (2 кат., г. Улан-Удэ)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</si>
  <si>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41м</t>
    </r>
  </si>
  <si>
    <r>
      <rPr>
        <b/>
        <sz val="11"/>
        <rFont val="Calibri"/>
        <family val="2"/>
        <charset val="204"/>
        <scheme val="minor"/>
      </rPr>
      <t xml:space="preserve">НАЧАЛО ГОНКИ: </t>
    </r>
    <r>
      <rPr>
        <sz val="11"/>
        <rFont val="Calibri"/>
        <family val="2"/>
        <charset val="204"/>
        <scheme val="minor"/>
      </rPr>
      <t>12ч 00м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</si>
  <si>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25 мая 2025 ГОДА</t>
    </r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</si>
  <si>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Иволгинский р-н Республика Бурятия</t>
    </r>
  </si>
  <si>
    <r>
      <t xml:space="preserve">ГЛАВНЫЙ СУДЬЯ:          </t>
    </r>
    <r>
      <rPr>
        <sz val="11"/>
        <rFont val="Calibri"/>
        <family val="2"/>
        <scheme val="minor"/>
      </rPr>
      <t xml:space="preserve">  </t>
    </r>
  </si>
  <si>
    <t>Республика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</si>
</sst>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sz val="12"/>
      <name val="Calibri"/>
      <family val="2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3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9" applyFont="1" applyBorder="1" applyAlignment="1">
      <alignment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164" fontId="15" fillId="0" borderId="4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2" fillId="0" borderId="23" xfId="9" applyFont="1" applyBorder="1" applyAlignment="1">
      <alignment vertical="center" wrapText="1"/>
    </xf>
    <xf numFmtId="0" fontId="22" fillId="0" borderId="1" xfId="9" applyFont="1" applyBorder="1" applyAlignment="1">
      <alignment vertical="center" wrapText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5788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0</xdr:row>
      <xdr:rowOff>57150</xdr:rowOff>
    </xdr:from>
    <xdr:to>
      <xdr:col>11</xdr:col>
      <xdr:colOff>285749</xdr:colOff>
      <xdr:row>4</xdr:row>
      <xdr:rowOff>66675</xdr:rowOff>
    </xdr:to>
    <xdr:pic>
      <xdr:nvPicPr>
        <xdr:cNvPr id="4" name="Рисунок 3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73342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371475</xdr:colOff>
      <xdr:row>0</xdr:row>
      <xdr:rowOff>85725</xdr:rowOff>
    </xdr:from>
    <xdr:to>
      <xdr:col>12</xdr:col>
      <xdr:colOff>409574</xdr:colOff>
      <xdr:row>4</xdr:row>
      <xdr:rowOff>76200</xdr:rowOff>
    </xdr:to>
    <xdr:pic>
      <xdr:nvPicPr>
        <xdr:cNvPr id="5" name="Рисунок 4" descr="F:\ЛОГОТИПЫ\GOFJxbtkeZ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8572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50"/>
  <sheetViews>
    <sheetView tabSelected="1" view="pageBreakPreview" topLeftCell="A7" zoomScaleNormal="100" zoomScaleSheetLayoutView="100" workbookViewId="0">
      <selection activeCell="L25" sqref="L25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7.88671875" style="21" bestFit="1" customWidth="1"/>
    <col min="4" max="4" width="16.6640625" style="18" customWidth="1"/>
    <col min="5" max="5" width="20.8867187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3.3320312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8" ht="15.75" customHeight="1" x14ac:dyDescent="0.25">
      <c r="A2" s="93" t="s">
        <v>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18" x14ac:dyDescent="0.25">
      <c r="A3" s="93" t="s">
        <v>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18" x14ac:dyDescent="0.3">
      <c r="A4" s="93" t="s">
        <v>46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P4" s="42"/>
    </row>
    <row r="5" spans="1:18" ht="18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P5" s="42"/>
    </row>
    <row r="6" spans="1:18" s="2" customFormat="1" ht="21" x14ac:dyDescent="0.3">
      <c r="A6" s="92" t="s">
        <v>50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R6" s="42"/>
    </row>
    <row r="7" spans="1:18" s="2" customFormat="1" ht="18" customHeight="1" x14ac:dyDescent="0.25">
      <c r="A7" s="92" t="s">
        <v>18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8" s="2" customFormat="1" ht="24" customHeight="1" thickBot="1" x14ac:dyDescent="0.3">
      <c r="A8" s="91" t="s">
        <v>48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8" ht="19.5" customHeight="1" thickTop="1" x14ac:dyDescent="0.25">
      <c r="A9" s="94" t="s">
        <v>22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8" ht="18" customHeight="1" x14ac:dyDescent="0.25">
      <c r="A10" s="107" t="s">
        <v>49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8" ht="19.5" customHeight="1" x14ac:dyDescent="0.25">
      <c r="A11" s="107" t="s">
        <v>47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8" ht="5.25" customHeight="1" x14ac:dyDescent="0.25">
      <c r="A12" s="27"/>
      <c r="B12" s="3"/>
      <c r="C12" s="3"/>
      <c r="D12" s="15"/>
      <c r="E12" s="3"/>
      <c r="F12" s="3"/>
      <c r="G12" s="3"/>
      <c r="H12" s="3"/>
      <c r="I12" s="3"/>
      <c r="J12" s="3"/>
      <c r="K12" s="3"/>
      <c r="L12" s="3"/>
      <c r="M12" s="28"/>
    </row>
    <row r="13" spans="1:18" ht="15.6" x14ac:dyDescent="0.3">
      <c r="A13" s="43" t="s">
        <v>57</v>
      </c>
      <c r="B13" s="37"/>
      <c r="C13" s="37"/>
      <c r="D13" s="16"/>
      <c r="E13" s="44"/>
      <c r="F13" s="6"/>
      <c r="G13" s="6"/>
      <c r="H13" s="7" t="s">
        <v>55</v>
      </c>
      <c r="I13" s="6"/>
      <c r="J13" s="6"/>
      <c r="K13" s="6"/>
      <c r="L13" s="63" t="s">
        <v>30</v>
      </c>
      <c r="M13" s="64" t="s">
        <v>33</v>
      </c>
    </row>
    <row r="14" spans="1:18" ht="15.6" x14ac:dyDescent="0.25">
      <c r="A14" s="29" t="s">
        <v>56</v>
      </c>
      <c r="B14" s="20"/>
      <c r="D14" s="17"/>
      <c r="E14" s="8"/>
      <c r="F14" s="8"/>
      <c r="G14" s="8"/>
      <c r="H14" s="9" t="s">
        <v>54</v>
      </c>
      <c r="I14" s="8"/>
      <c r="J14" s="8"/>
      <c r="K14" s="8"/>
      <c r="L14" s="65" t="s">
        <v>34</v>
      </c>
      <c r="M14" s="66"/>
    </row>
    <row r="15" spans="1:18" ht="14.4" x14ac:dyDescent="0.25">
      <c r="A15" s="97" t="s">
        <v>10</v>
      </c>
      <c r="B15" s="98"/>
      <c r="C15" s="98"/>
      <c r="D15" s="98"/>
      <c r="E15" s="98"/>
      <c r="F15" s="98"/>
      <c r="G15" s="98"/>
      <c r="H15" s="99"/>
      <c r="I15" s="33" t="s">
        <v>0</v>
      </c>
      <c r="J15" s="32"/>
      <c r="K15" s="32"/>
      <c r="L15" s="32"/>
      <c r="M15" s="34"/>
    </row>
    <row r="16" spans="1:18" ht="14.4" x14ac:dyDescent="0.25">
      <c r="A16" s="30" t="s">
        <v>19</v>
      </c>
      <c r="B16" s="22"/>
      <c r="C16" s="22"/>
      <c r="D16" s="19"/>
      <c r="E16" s="14"/>
      <c r="F16" s="10"/>
      <c r="G16" s="14"/>
      <c r="H16" s="12"/>
      <c r="I16" s="13" t="s">
        <v>24</v>
      </c>
      <c r="J16" s="10"/>
      <c r="K16" s="10"/>
      <c r="L16" s="10"/>
      <c r="M16" s="31"/>
    </row>
    <row r="17" spans="1:19" ht="14.4" x14ac:dyDescent="0.25">
      <c r="A17" s="30" t="s">
        <v>58</v>
      </c>
      <c r="B17" s="22"/>
      <c r="C17" s="22"/>
      <c r="D17" s="19"/>
      <c r="E17" s="12"/>
      <c r="F17" s="10"/>
      <c r="G17" s="14"/>
      <c r="H17" s="12" t="s">
        <v>51</v>
      </c>
      <c r="I17" s="13" t="s">
        <v>25</v>
      </c>
      <c r="J17" s="10"/>
      <c r="K17" s="10"/>
      <c r="L17" s="10"/>
      <c r="M17" s="31"/>
    </row>
    <row r="18" spans="1:19" ht="14.4" x14ac:dyDescent="0.25">
      <c r="A18" s="30" t="s">
        <v>20</v>
      </c>
      <c r="B18" s="22"/>
      <c r="C18" s="22"/>
      <c r="D18" s="19"/>
      <c r="E18" s="12"/>
      <c r="F18" s="10"/>
      <c r="G18" s="14"/>
      <c r="H18" s="12" t="s">
        <v>52</v>
      </c>
      <c r="I18" s="13" t="s">
        <v>26</v>
      </c>
      <c r="J18" s="10"/>
      <c r="K18" s="10"/>
      <c r="L18" s="10"/>
      <c r="M18" s="31"/>
      <c r="N18" s="21">
        <v>15</v>
      </c>
      <c r="O18" s="21" t="s">
        <v>31</v>
      </c>
    </row>
    <row r="19" spans="1:19" ht="15" thickBot="1" x14ac:dyDescent="0.3">
      <c r="A19" s="30" t="s">
        <v>17</v>
      </c>
      <c r="B19" s="25"/>
      <c r="C19" s="25"/>
      <c r="D19" s="35"/>
      <c r="E19" s="11"/>
      <c r="F19" s="11"/>
      <c r="G19" s="11"/>
      <c r="H19" s="36" t="s">
        <v>53</v>
      </c>
      <c r="I19" s="13" t="s">
        <v>36</v>
      </c>
      <c r="J19" s="10"/>
      <c r="K19" s="10"/>
      <c r="L19" s="10">
        <v>15</v>
      </c>
      <c r="M19" s="31"/>
    </row>
    <row r="20" spans="1:19" ht="9.75" customHeight="1" thickTop="1" thickBot="1" x14ac:dyDescent="0.3">
      <c r="A20" s="55"/>
      <c r="B20" s="39"/>
      <c r="C20" s="39"/>
      <c r="D20" s="40"/>
      <c r="E20" s="38"/>
      <c r="F20" s="38"/>
      <c r="G20" s="38"/>
      <c r="H20" s="38"/>
      <c r="I20" s="38"/>
      <c r="J20" s="38"/>
      <c r="K20" s="38"/>
      <c r="L20" s="38"/>
      <c r="M20" s="56"/>
    </row>
    <row r="21" spans="1:19" s="4" customFormat="1" ht="21" customHeight="1" thickTop="1" x14ac:dyDescent="0.25">
      <c r="A21" s="100" t="s">
        <v>6</v>
      </c>
      <c r="B21" s="102" t="s">
        <v>14</v>
      </c>
      <c r="C21" s="102" t="s">
        <v>21</v>
      </c>
      <c r="D21" s="104" t="s">
        <v>12</v>
      </c>
      <c r="E21" s="102" t="s">
        <v>1</v>
      </c>
      <c r="F21" s="102" t="s">
        <v>7</v>
      </c>
      <c r="G21" s="102" t="s">
        <v>9</v>
      </c>
      <c r="H21" s="122" t="s">
        <v>15</v>
      </c>
      <c r="I21" s="122" t="s">
        <v>8</v>
      </c>
      <c r="J21" s="102" t="s">
        <v>29</v>
      </c>
      <c r="K21" s="102" t="s">
        <v>23</v>
      </c>
      <c r="L21" s="124" t="s">
        <v>28</v>
      </c>
      <c r="M21" s="110" t="s">
        <v>16</v>
      </c>
    </row>
    <row r="22" spans="1:19" s="4" customFormat="1" ht="13.5" customHeight="1" thickBot="1" x14ac:dyDescent="0.3">
      <c r="A22" s="101"/>
      <c r="B22" s="103"/>
      <c r="C22" s="103"/>
      <c r="D22" s="105"/>
      <c r="E22" s="106"/>
      <c r="F22" s="103"/>
      <c r="G22" s="103"/>
      <c r="H22" s="123"/>
      <c r="I22" s="123"/>
      <c r="J22" s="103"/>
      <c r="K22" s="103"/>
      <c r="L22" s="125"/>
      <c r="M22" s="111"/>
    </row>
    <row r="23" spans="1:19" s="5" customFormat="1" ht="26.25" customHeight="1" thickTop="1" x14ac:dyDescent="0.4">
      <c r="A23" s="67">
        <v>1</v>
      </c>
      <c r="B23" s="83">
        <v>97</v>
      </c>
      <c r="C23" s="71"/>
      <c r="D23" s="77"/>
      <c r="E23" s="86" t="s">
        <v>37</v>
      </c>
      <c r="F23" s="80">
        <v>2012</v>
      </c>
      <c r="G23" s="72"/>
      <c r="H23" s="129" t="s">
        <v>59</v>
      </c>
      <c r="I23" s="75">
        <v>6.7060185185185181E-2</v>
      </c>
      <c r="J23" s="75"/>
      <c r="K23" s="57">
        <f t="shared" ref="K23:K25" si="0">$N$18*3600/(HOUR($I23)*3600+MINUTE($I23)*60+SECOND($I23))</f>
        <v>9.3199861926130474</v>
      </c>
      <c r="L23" s="68"/>
      <c r="M23" s="69"/>
      <c r="P23" s="76"/>
    </row>
    <row r="24" spans="1:19" s="5" customFormat="1" ht="26.25" customHeight="1" x14ac:dyDescent="0.25">
      <c r="A24" s="62">
        <v>2</v>
      </c>
      <c r="B24" s="84">
        <v>88</v>
      </c>
      <c r="C24" s="59"/>
      <c r="D24" s="61"/>
      <c r="E24" s="87" t="s">
        <v>39</v>
      </c>
      <c r="F24" s="58">
        <v>2012</v>
      </c>
      <c r="G24" s="58"/>
      <c r="H24" s="130" t="s">
        <v>59</v>
      </c>
      <c r="I24" s="74">
        <v>6.7372685185185188E-2</v>
      </c>
      <c r="J24" s="74">
        <f>I24-$I$23</f>
        <v>3.1250000000000722E-4</v>
      </c>
      <c r="K24" s="82">
        <f t="shared" si="0"/>
        <v>9.2767565710359037</v>
      </c>
      <c r="L24" s="58"/>
      <c r="M24" s="70"/>
    </row>
    <row r="25" spans="1:19" s="5" customFormat="1" ht="26.25" customHeight="1" x14ac:dyDescent="0.25">
      <c r="A25" s="62">
        <v>3</v>
      </c>
      <c r="B25" s="85">
        <v>84</v>
      </c>
      <c r="C25" s="59"/>
      <c r="D25" s="61"/>
      <c r="E25" s="87" t="s">
        <v>38</v>
      </c>
      <c r="F25" s="58">
        <v>2012</v>
      </c>
      <c r="G25" s="58"/>
      <c r="H25" s="130" t="s">
        <v>59</v>
      </c>
      <c r="I25" s="74">
        <v>1.0703356481481481</v>
      </c>
      <c r="J25" s="74">
        <f t="shared" ref="J25" si="1">I25-$I$23</f>
        <v>1.003275462962963</v>
      </c>
      <c r="K25" s="82">
        <f t="shared" si="0"/>
        <v>8.8859634688168505</v>
      </c>
      <c r="L25" s="58"/>
      <c r="M25" s="70"/>
    </row>
    <row r="26" spans="1:19" s="5" customFormat="1" ht="26.25" customHeight="1" x14ac:dyDescent="0.25">
      <c r="A26" s="62"/>
      <c r="B26" s="58"/>
      <c r="C26" s="59"/>
      <c r="D26" s="61"/>
      <c r="E26" s="79"/>
      <c r="F26" s="58"/>
      <c r="G26" s="58"/>
      <c r="H26" s="60"/>
      <c r="I26" s="74"/>
      <c r="J26" s="74"/>
      <c r="K26" s="82"/>
      <c r="L26" s="58"/>
      <c r="M26" s="70"/>
      <c r="S26" s="78"/>
    </row>
    <row r="27" spans="1:19" s="5" customFormat="1" ht="26.25" customHeight="1" thickBot="1" x14ac:dyDescent="0.3">
      <c r="A27" s="62"/>
      <c r="B27" s="58"/>
      <c r="C27" s="59"/>
      <c r="D27" s="61"/>
      <c r="E27" s="73"/>
      <c r="F27" s="58"/>
      <c r="G27" s="58"/>
      <c r="H27" s="60"/>
      <c r="I27" s="74"/>
      <c r="J27" s="74"/>
      <c r="K27" s="81"/>
      <c r="L27" s="58"/>
      <c r="M27" s="70"/>
    </row>
    <row r="28" spans="1:19" s="5" customFormat="1" ht="26.25" customHeight="1" thickTop="1" x14ac:dyDescent="0.25">
      <c r="A28" s="119" t="s">
        <v>4</v>
      </c>
      <c r="B28" s="120"/>
      <c r="C28" s="120"/>
      <c r="D28" s="120"/>
      <c r="E28" s="120"/>
      <c r="F28" s="120"/>
      <c r="G28" s="120"/>
      <c r="H28" s="120" t="s">
        <v>5</v>
      </c>
      <c r="I28" s="120"/>
      <c r="J28" s="120"/>
      <c r="K28" s="120"/>
      <c r="L28" s="120"/>
      <c r="M28" s="121"/>
    </row>
    <row r="29" spans="1:19" s="5" customFormat="1" ht="26.25" customHeight="1" x14ac:dyDescent="0.25">
      <c r="A29" s="47" t="s">
        <v>27</v>
      </c>
      <c r="B29" s="48"/>
      <c r="C29" s="48"/>
      <c r="D29" s="48"/>
      <c r="E29" s="48"/>
      <c r="F29" s="48"/>
      <c r="G29" s="48"/>
      <c r="H29" s="45" t="s">
        <v>43</v>
      </c>
      <c r="I29" s="54"/>
      <c r="J29" s="48"/>
      <c r="K29" s="48"/>
      <c r="L29" s="48"/>
      <c r="M29" s="50"/>
    </row>
    <row r="30" spans="1:19" s="5" customFormat="1" ht="26.25" customHeight="1" x14ac:dyDescent="0.25">
      <c r="A30" s="49" t="s">
        <v>44</v>
      </c>
      <c r="B30" s="10"/>
      <c r="C30" s="10"/>
      <c r="D30" s="10"/>
      <c r="E30" s="10"/>
      <c r="F30" s="10"/>
      <c r="G30" s="10"/>
      <c r="H30" s="46" t="s">
        <v>40</v>
      </c>
      <c r="I30" s="11"/>
      <c r="J30" s="51"/>
      <c r="K30" s="51"/>
      <c r="L30" s="88"/>
      <c r="M30" s="52"/>
    </row>
    <row r="31" spans="1:19" s="5" customFormat="1" ht="26.25" customHeight="1" x14ac:dyDescent="0.25">
      <c r="A31" s="53"/>
      <c r="B31" s="41"/>
      <c r="C31" s="41"/>
      <c r="D31" s="41"/>
      <c r="E31" s="41"/>
      <c r="F31" s="41"/>
      <c r="G31" s="41"/>
      <c r="H31" s="45" t="s">
        <v>41</v>
      </c>
      <c r="I31" s="54"/>
      <c r="J31" s="48"/>
      <c r="K31" s="48"/>
      <c r="L31" s="89"/>
      <c r="M31" s="50"/>
    </row>
    <row r="32" spans="1:19" s="5" customFormat="1" ht="26.25" customHeight="1" x14ac:dyDescent="0.25">
      <c r="A32" s="53"/>
      <c r="B32" s="41"/>
      <c r="C32" s="41"/>
      <c r="D32" s="41"/>
      <c r="E32" s="41"/>
      <c r="F32" s="41"/>
      <c r="G32" s="41"/>
      <c r="H32" s="46" t="s">
        <v>42</v>
      </c>
      <c r="I32" s="11"/>
      <c r="J32" s="51"/>
      <c r="K32" s="51"/>
      <c r="L32" s="51"/>
      <c r="M32" s="52"/>
    </row>
    <row r="33" spans="1:20" s="5" customFormat="1" ht="26.25" customHeight="1" x14ac:dyDescent="0.25">
      <c r="A33" s="26"/>
      <c r="B33" s="21"/>
      <c r="C33" s="21"/>
      <c r="D33" s="18"/>
      <c r="E33" s="1"/>
      <c r="F33" s="1"/>
      <c r="G33" s="1"/>
      <c r="H33" s="1"/>
      <c r="I33" s="1"/>
      <c r="J33" s="1"/>
      <c r="K33" s="1"/>
      <c r="L33" s="1"/>
      <c r="M33" s="28"/>
    </row>
    <row r="34" spans="1:20" s="5" customFormat="1" ht="26.25" customHeight="1" x14ac:dyDescent="0.25">
      <c r="A34" s="112" t="s">
        <v>2</v>
      </c>
      <c r="B34" s="113"/>
      <c r="C34" s="113"/>
      <c r="D34" s="113"/>
      <c r="E34" s="113"/>
      <c r="F34" s="113" t="s">
        <v>13</v>
      </c>
      <c r="G34" s="113"/>
      <c r="H34" s="113"/>
      <c r="I34" s="113"/>
      <c r="J34" s="113" t="s">
        <v>3</v>
      </c>
      <c r="K34" s="113"/>
      <c r="L34" s="113"/>
      <c r="M34" s="114"/>
    </row>
    <row r="35" spans="1:20" ht="26.25" customHeight="1" x14ac:dyDescent="0.25">
      <c r="A35" s="115"/>
      <c r="B35" s="116"/>
      <c r="C35" s="116"/>
      <c r="D35" s="116"/>
      <c r="E35" s="116"/>
      <c r="F35" s="116"/>
      <c r="G35" s="117"/>
      <c r="H35" s="117"/>
      <c r="I35" s="117"/>
      <c r="J35" s="117"/>
      <c r="K35" s="117"/>
      <c r="L35" s="117"/>
      <c r="M35" s="118"/>
    </row>
    <row r="36" spans="1:20" s="5" customFormat="1" ht="26.25" customHeight="1" x14ac:dyDescent="0.25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28"/>
    </row>
    <row r="37" spans="1:20" s="5" customFormat="1" ht="26.25" customHeight="1" thickBot="1" x14ac:dyDescent="0.3">
      <c r="A37" s="127"/>
      <c r="B37" s="126"/>
      <c r="C37" s="126"/>
      <c r="D37" s="126"/>
      <c r="E37" s="126"/>
      <c r="F37" s="126" t="s">
        <v>35</v>
      </c>
      <c r="G37" s="126"/>
      <c r="H37" s="126"/>
      <c r="I37" s="126"/>
      <c r="J37" s="126" t="s">
        <v>32</v>
      </c>
      <c r="K37" s="126"/>
      <c r="L37" s="126"/>
      <c r="M37" s="126"/>
    </row>
    <row r="38" spans="1:20" s="5" customFormat="1" ht="26.25" customHeight="1" thickTop="1" x14ac:dyDescent="0.25">
      <c r="A38" s="1"/>
      <c r="B38" s="21"/>
      <c r="C38" s="21"/>
      <c r="D38" s="18"/>
      <c r="E38" s="1"/>
      <c r="F38" s="1"/>
      <c r="G38" s="1"/>
      <c r="H38" s="1"/>
      <c r="I38" s="1"/>
      <c r="J38" s="1"/>
      <c r="K38" s="1"/>
      <c r="L38" s="1"/>
      <c r="M38" s="1"/>
    </row>
    <row r="39" spans="1:20" ht="26.25" customHeight="1" x14ac:dyDescent="0.25"/>
    <row r="40" spans="1:20" ht="26.25" customHeight="1" x14ac:dyDescent="0.25"/>
    <row r="41" spans="1:20" ht="26.25" customHeight="1" x14ac:dyDescent="0.25"/>
    <row r="42" spans="1:20" ht="26.25" customHeight="1" x14ac:dyDescent="0.25"/>
    <row r="43" spans="1:20" ht="26.25" customHeight="1" x14ac:dyDescent="0.25"/>
    <row r="44" spans="1:20" ht="9" customHeight="1" x14ac:dyDescent="0.25"/>
    <row r="48" spans="1:20" ht="14.4" x14ac:dyDescent="0.25">
      <c r="N48" s="23"/>
      <c r="O48" s="23"/>
      <c r="P48" s="23"/>
      <c r="Q48" s="23"/>
      <c r="R48" s="23"/>
      <c r="S48" s="23"/>
      <c r="T48" s="23"/>
    </row>
    <row r="49" spans="14:20" ht="14.4" x14ac:dyDescent="0.25">
      <c r="N49" s="24"/>
      <c r="O49" s="24"/>
      <c r="P49" s="24"/>
      <c r="Q49" s="24"/>
      <c r="R49" s="24"/>
      <c r="S49" s="24"/>
      <c r="T49" s="24"/>
    </row>
    <row r="50" spans="14:20" ht="9.75" customHeight="1" x14ac:dyDescent="0.25"/>
  </sheetData>
  <mergeCells count="36">
    <mergeCell ref="J37:M37"/>
    <mergeCell ref="A37:E37"/>
    <mergeCell ref="F37:I37"/>
    <mergeCell ref="A36:F36"/>
    <mergeCell ref="G36:M36"/>
    <mergeCell ref="A28:G28"/>
    <mergeCell ref="H28:M28"/>
    <mergeCell ref="G21:G22"/>
    <mergeCell ref="H21:H22"/>
    <mergeCell ref="I21:I22"/>
    <mergeCell ref="J21:J22"/>
    <mergeCell ref="K21:K22"/>
    <mergeCell ref="L21:L22"/>
    <mergeCell ref="A34:E34"/>
    <mergeCell ref="F34:I34"/>
    <mergeCell ref="J34:M34"/>
    <mergeCell ref="A35:F35"/>
    <mergeCell ref="G35:M35"/>
    <mergeCell ref="A9:M9"/>
    <mergeCell ref="A15:H15"/>
    <mergeCell ref="A21:A22"/>
    <mergeCell ref="B21:B22"/>
    <mergeCell ref="C21:C22"/>
    <mergeCell ref="D21:D22"/>
    <mergeCell ref="E21:E22"/>
    <mergeCell ref="F21:F22"/>
    <mergeCell ref="A10:M10"/>
    <mergeCell ref="A11:M11"/>
    <mergeCell ref="M21:M22"/>
    <mergeCell ref="A8:M8"/>
    <mergeCell ref="A6:M6"/>
    <mergeCell ref="A7:M7"/>
    <mergeCell ref="A1:M1"/>
    <mergeCell ref="A2:M2"/>
    <mergeCell ref="A3:M3"/>
    <mergeCell ref="A4:M4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марафон</vt:lpstr>
      <vt:lpstr>марафон!Заголовки_для_печати</vt:lpstr>
      <vt:lpstr>марафон!Область_печати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2025-05-27T19:18:23Z</cp:lastPrinted>
  <dcterms:created xsi:type="dcterms:W3CDTF">1996-10-08T23:32:33Z</dcterms:created>
  <dcterms:modified xsi:type="dcterms:W3CDTF">2025-07-01T14:02:02Z</dcterms:modified>
</cp:coreProperties>
</file>