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lunov\Desktop\РУС БАЙК\"/>
    </mc:Choice>
  </mc:AlternateContent>
  <bookViews>
    <workbookView xWindow="0" yWindow="0" windowWidth="23040" windowHeight="8808"/>
  </bookViews>
  <sheets>
    <sheet name="игп жен (2)" sheetId="1" r:id="rId1"/>
  </sheets>
  <definedNames>
    <definedName name="_xlnm._FilterDatabase" localSheetId="0" hidden="1">'игп жен (2)'!$B$21:$S$27</definedName>
    <definedName name="_xlnm.Print_Area" localSheetId="0">'игп жен (2)'!$A$1:$Q$99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28" i="1"/>
  <c r="O29" i="1"/>
  <c r="O30" i="1"/>
  <c r="O31" i="1"/>
  <c r="O32" i="1"/>
  <c r="O33" i="1"/>
  <c r="O34" i="1"/>
  <c r="O27" i="1"/>
  <c r="N99" i="1" l="1"/>
  <c r="H99" i="1"/>
  <c r="E99" i="1"/>
  <c r="O26" i="1"/>
  <c r="O25" i="1"/>
  <c r="O24" i="1"/>
  <c r="O23" i="1"/>
</calcChain>
</file>

<file path=xl/sharedStrings.xml><?xml version="1.0" encoding="utf-8"?>
<sst xmlns="http://schemas.openxmlformats.org/spreadsheetml/2006/main" count="241" uniqueCount="108">
  <si>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</si>
  <si>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</si>
  <si>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</si>
  <si>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</si>
  <si>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</si>
  <si>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</si>
  <si>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индивидуальная гонка преследования 3 км</t>
  </si>
  <si>
    <t>МЕСТО ПРОВЕДЕНИЯ: г. Санкт-Петербург</t>
  </si>
  <si>
    <t>НАЧАЛО ГОНКИ: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</si>
  <si>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</si>
  <si>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</si>
  <si>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</si>
  <si>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</si>
  <si>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</si>
  <si>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</si>
  <si>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</si>
  <si>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</si>
  <si>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ДЛИНА ТРЕКА: 250 м</t>
  </si>
  <si>
    <t>СУДЬЯ НА ФИНИШЕ:</t>
  </si>
  <si>
    <t>ДИСТАНЦИЯ: ДЛИНА КРУГА/КРУГОВ</t>
  </si>
  <si>
    <t>0,250/12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</si>
  <si>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</si>
  <si>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</si>
  <si>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</si>
  <si>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</si>
  <si>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</si>
  <si>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</si>
  <si>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</si>
  <si>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И МЕСТО НА ОТРЕЗКЕ</t>
  </si>
  <si>
    <t>РЕЗУЛЬТАТ</t>
  </si>
  <si>
    <t>СКОРОСТЬ км/ч</t>
  </si>
  <si>
    <t>ВЫПОЛНЕНИЕ НТУ ЕВСК</t>
  </si>
  <si>
    <t>ПРИМЕЧАНИЕ</t>
  </si>
  <si>
    <t>2км</t>
  </si>
  <si>
    <t>0-1000 м</t>
  </si>
  <si>
    <t>1000-2000 м</t>
  </si>
  <si>
    <t>2000-3000 м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</si>
  <si>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</si>
  <si>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</si>
  <si>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</si>
  <si>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</si>
  <si>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</si>
  <si>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57 %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</si>
  <si>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</si>
  <si>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</si>
  <si>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</si>
  <si>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</si>
  <si>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</si>
  <si>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</si>
  <si>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</si>
  <si>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</si>
  <si>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</si>
  <si>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</si>
  <si>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</si>
  <si>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</si>
  <si>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</si>
  <si>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</si>
  <si>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</si>
  <si>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Юноши 15-16 лет</t>
  </si>
  <si>
    <t>ДАТА ПРОВЕДЕНИЯ: 19 Августа 2023 года</t>
  </si>
  <si>
    <t xml:space="preserve">№ ВРВС:0080351811Г </t>
  </si>
  <si>
    <t>№ ЕКП 2023: 26279</t>
  </si>
  <si>
    <t>Стуока Е.А. (ВК, Санкт-Петербург)</t>
  </si>
  <si>
    <t>Кузьмина Н.Г. (ВК, Санкт-Петербург)</t>
  </si>
  <si>
    <t>Гречишкин Вадим</t>
  </si>
  <si>
    <t>Санкт-Петербург</t>
  </si>
  <si>
    <t>Болдырев Матвей</t>
  </si>
  <si>
    <t>Демирчян Артак</t>
  </si>
  <si>
    <t>Блохин Кирилл</t>
  </si>
  <si>
    <t>Вешняков Даниил</t>
  </si>
  <si>
    <t>Попов Марк</t>
  </si>
  <si>
    <t>Яковлев Матвей</t>
  </si>
  <si>
    <t>Свиловский Данил</t>
  </si>
  <si>
    <t>Гончаров Александр</t>
  </si>
  <si>
    <t>Свиловский Денис</t>
  </si>
  <si>
    <t>Новолодский Ростислав</t>
  </si>
  <si>
    <t>Хворостов Богдан</t>
  </si>
  <si>
    <t>Грамарчук Трофим</t>
  </si>
  <si>
    <t>Продченко Павел</t>
  </si>
  <si>
    <t>Азиза Али</t>
  </si>
  <si>
    <t>Колоколов Максим</t>
  </si>
  <si>
    <t>Смирнов Андрей</t>
  </si>
  <si>
    <t>Павловский Дмитрий</t>
  </si>
  <si>
    <t>Григорьев Артемий</t>
  </si>
  <si>
    <t>Курьянов Никита</t>
  </si>
  <si>
    <t>Гарбуз Даниил</t>
  </si>
  <si>
    <t>Клишов Николай</t>
  </si>
  <si>
    <t>Волков Никита</t>
  </si>
  <si>
    <t>Яцина Артём</t>
  </si>
  <si>
    <t>Зырянов Кирилл</t>
  </si>
  <si>
    <t>Круглов Сергей</t>
  </si>
  <si>
    <t>Константинов Феликс</t>
  </si>
  <si>
    <t>Республика Татарстан</t>
  </si>
  <si>
    <t>Маликов Руслан</t>
  </si>
  <si>
    <t>Петухов Максим</t>
  </si>
  <si>
    <t>Сысоев Игнат</t>
  </si>
  <si>
    <t>1 сп.юн.р.</t>
  </si>
  <si>
    <t>Гречишкин Кирилл</t>
  </si>
  <si>
    <t>Надршин Тимур</t>
  </si>
  <si>
    <t>Свердловская область</t>
  </si>
  <si>
    <t>Козырь Александр</t>
  </si>
  <si>
    <t>Домнин Матвей</t>
  </si>
  <si>
    <t>Гаврилов Егор</t>
  </si>
  <si>
    <t>Доронин Елисей</t>
  </si>
  <si>
    <t>Смирнов Владимир</t>
  </si>
  <si>
    <t>Солодуха Матвей</t>
  </si>
  <si>
    <t>финал</t>
  </si>
  <si>
    <t>квалификация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</si>
</sst>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:ss.00"/>
    <numFmt numFmtId="165" formatCode="0.0"/>
    <numFmt numFmtId="166" formatCode="m:ss.00"/>
    <numFmt numFmtId="167" formatCode="\(0\)"/>
    <numFmt numFmtId="168" formatCode="m:ss.000"/>
    <numFmt numFmtId="169" formatCode="0.000"/>
    <numFmt numFmtId="170" formatCode="yyyy"/>
  </numFmts>
  <fonts count="21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4" fillId="0" borderId="0"/>
    <xf numFmtId="0" fontId="18" fillId="0" borderId="0"/>
    <xf numFmtId="0" fontId="14" fillId="0" borderId="0"/>
  </cellStyleXfs>
  <cellXfs count="167">
    <xf numFmtId="0" fontId="0" fillId="0" borderId="0" xfId="0"/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/>
    </xf>
    <xf numFmtId="167" fontId="14" fillId="0" borderId="26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47" fontId="0" fillId="0" borderId="0" xfId="0" applyNumberFormat="1"/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68" fontId="15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14" fontId="15" fillId="0" borderId="26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169" fontId="2" fillId="0" borderId="2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/>
    <xf numFmtId="14" fontId="2" fillId="0" borderId="31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7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70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Fill="1" applyBorder="1"/>
    <xf numFmtId="0" fontId="6" fillId="3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26" xfId="0" applyNumberFormat="1" applyFont="1" applyBorder="1" applyAlignment="1">
      <alignment horizontal="left" vertical="center"/>
    </xf>
    <xf numFmtId="14" fontId="2" fillId="0" borderId="2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3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3" applyNumberFormat="1" applyFont="1" applyBorder="1" applyAlignment="1">
      <alignment vertical="center"/>
    </xf>
    <xf numFmtId="0" fontId="0" fillId="0" borderId="26" xfId="0" applyBorder="1"/>
    <xf numFmtId="0" fontId="2" fillId="0" borderId="26" xfId="0" applyFont="1" applyBorder="1" applyAlignment="1">
      <alignment horizontal="right" vertical="center"/>
    </xf>
    <xf numFmtId="2" fontId="2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49" fontId="2" fillId="0" borderId="26" xfId="3" applyNumberFormat="1" applyFont="1" applyBorder="1" applyAlignment="1">
      <alignment horizontal="left" vertical="center"/>
    </xf>
    <xf numFmtId="2" fontId="2" fillId="0" borderId="26" xfId="3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26" xfId="4" applyFont="1" applyFill="1" applyBorder="1" applyAlignment="1">
      <alignment horizontal="center" vertical="center"/>
    </xf>
    <xf numFmtId="0" fontId="2" fillId="0" borderId="26" xfId="5" applyFont="1" applyBorder="1" applyAlignment="1">
      <alignment horizontal="center"/>
    </xf>
    <xf numFmtId="170" fontId="2" fillId="0" borderId="26" xfId="5" applyNumberFormat="1" applyFont="1" applyBorder="1" applyAlignment="1">
      <alignment horizontal="center"/>
    </xf>
    <xf numFmtId="0" fontId="2" fillId="0" borderId="26" xfId="5" applyFont="1" applyBorder="1" applyAlignment="1">
      <alignment horizontal="center" wrapText="1"/>
    </xf>
    <xf numFmtId="0" fontId="18" fillId="0" borderId="26" xfId="4" applyFont="1" applyFill="1" applyBorder="1" applyAlignment="1">
      <alignment horizontal="center" vertical="center"/>
    </xf>
    <xf numFmtId="0" fontId="18" fillId="0" borderId="26" xfId="4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2" fillId="0" borderId="29" xfId="5" applyFont="1" applyBorder="1" applyAlignment="1">
      <alignment horizontal="center"/>
    </xf>
    <xf numFmtId="170" fontId="2" fillId="0" borderId="29" xfId="5" applyNumberFormat="1" applyFont="1" applyBorder="1" applyAlignment="1">
      <alignment horizontal="center"/>
    </xf>
    <xf numFmtId="0" fontId="2" fillId="0" borderId="29" xfId="5" applyFont="1" applyBorder="1" applyAlignment="1">
      <alignment horizontal="center" wrapText="1"/>
    </xf>
    <xf numFmtId="167" fontId="20" fillId="0" borderId="0" xfId="0" applyNumberFormat="1" applyFont="1" applyBorder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14" fontId="9" fillId="3" borderId="21" xfId="1" applyNumberFormat="1" applyFont="1" applyFill="1" applyBorder="1" applyAlignment="1">
      <alignment horizontal="center" vertical="center" wrapText="1"/>
    </xf>
    <xf numFmtId="14" fontId="9" fillId="3" borderId="26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64" fontId="9" fillId="3" borderId="21" xfId="1" applyNumberFormat="1" applyFont="1" applyFill="1" applyBorder="1" applyAlignment="1">
      <alignment horizontal="center" vertical="center" wrapText="1"/>
    </xf>
    <xf numFmtId="164" fontId="9" fillId="3" borderId="26" xfId="1" applyNumberFormat="1" applyFont="1" applyFill="1" applyBorder="1" applyAlignment="1">
      <alignment horizontal="center" vertical="center" wrapText="1"/>
    </xf>
    <xf numFmtId="2" fontId="9" fillId="3" borderId="21" xfId="1" applyNumberFormat="1" applyFont="1" applyFill="1" applyBorder="1" applyAlignment="1">
      <alignment horizontal="center" vertical="center" wrapText="1"/>
    </xf>
    <xf numFmtId="2" fontId="9" fillId="3" borderId="27" xfId="1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6">
    <cellStyle name="Обычный" xfId="0" builtinId="0"/>
    <cellStyle name="Обычный 2" xfId="5"/>
    <cellStyle name="Обычный 2 5" xfId="4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</xdr:rowOff>
    </xdr:from>
    <xdr:to>
      <xdr:col>1</xdr:col>
      <xdr:colOff>390525</xdr:colOff>
      <xdr:row>5</xdr:row>
      <xdr:rowOff>66675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3</xdr:col>
      <xdr:colOff>295275</xdr:colOff>
      <xdr:row>5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66675"/>
          <a:ext cx="1066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</xdr:colOff>
      <xdr:row>92</xdr:row>
      <xdr:rowOff>85725</xdr:rowOff>
    </xdr:from>
    <xdr:to>
      <xdr:col>6</xdr:col>
      <xdr:colOff>685800</xdr:colOff>
      <xdr:row>98</xdr:row>
      <xdr:rowOff>9525</xdr:rowOff>
    </xdr:to>
    <xdr:pic>
      <xdr:nvPicPr>
        <xdr:cNvPr id="6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658225"/>
          <a:ext cx="12096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542925</xdr:colOff>
      <xdr:row>0</xdr:row>
      <xdr:rowOff>95250</xdr:rowOff>
    </xdr:from>
    <xdr:to>
      <xdr:col>16</xdr:col>
      <xdr:colOff>19050</xdr:colOff>
      <xdr:row>4</xdr:row>
      <xdr:rowOff>152400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25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480060</xdr:colOff>
      <xdr:row>95</xdr:row>
      <xdr:rowOff>53340</xdr:rowOff>
    </xdr:from>
    <xdr:to>
      <xdr:col>11</xdr:col>
      <xdr:colOff>45565</xdr:colOff>
      <xdr:row>97</xdr:row>
      <xdr:rowOff>125888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458250">
          <a:off x="6263640" y="19027140"/>
          <a:ext cx="1249525" cy="423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381000</xdr:colOff>
      <xdr:row>92</xdr:row>
      <xdr:rowOff>121920</xdr:rowOff>
    </xdr:from>
    <xdr:to>
      <xdr:col>16</xdr:col>
      <xdr:colOff>533400</xdr:colOff>
      <xdr:row>97</xdr:row>
      <xdr:rowOff>137160</xdr:rowOff>
    </xdr:to>
    <xdr:pic>
      <xdr:nvPicPr>
        <xdr:cNvPr id="9" name="Рисунок 6" descr="C:\Users\Judge\Desktop\Подпись Кузьминой Н.Г. 00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4020" y="18562320"/>
          <a:ext cx="13716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100"/>
  <sheetViews>
    <sheetView tabSelected="1" topLeftCell="A13" workbookViewId="0">
      <selection activeCell="F53" sqref="F53"/>
    </sheetView>
  </sheetViews>
  <sheetFormatPr defaultRowHeight="13.2" x14ac:dyDescent="0.25"/>
  <cols>
    <col min="2" max="2" width="6.109375" customWidth="1"/>
    <col min="3" max="3" width="12.33203125" customWidth="1"/>
    <col min="4" max="4" width="19.5546875" customWidth="1"/>
    <col min="5" max="5" width="10.109375" customWidth="1"/>
    <col min="7" max="7" width="18.44140625" customWidth="1"/>
    <col min="8" max="8" width="7.6640625" customWidth="1"/>
    <col min="9" max="9" width="4.88671875" customWidth="1"/>
    <col min="10" max="10" width="7.6640625" customWidth="1"/>
    <col min="11" max="11" width="4.33203125" customWidth="1"/>
    <col min="12" max="12" width="7.6640625" customWidth="1"/>
    <col min="13" max="13" width="4.6640625" customWidth="1"/>
    <col min="17" max="17" width="16.44140625" customWidth="1"/>
  </cols>
  <sheetData>
    <row r="1" spans="1:17" ht="2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5.4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1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6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3.8" x14ac:dyDescent="0.25">
      <c r="A5" s="108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28.8" x14ac:dyDescent="0.25">
      <c r="A6" s="106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7" ht="21" x14ac:dyDescent="0.25">
      <c r="A7" s="112" t="s">
        <v>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7" ht="6.6" customHeight="1" thickBot="1" x14ac:dyDescent="0.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17" ht="18.600000000000001" thickTop="1" x14ac:dyDescent="0.25">
      <c r="A9" s="114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</row>
    <row r="10" spans="1:17" ht="18" x14ac:dyDescent="0.25">
      <c r="A10" s="117" t="s">
        <v>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1:17" ht="18" x14ac:dyDescent="0.25">
      <c r="A11" s="120" t="s">
        <v>58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</row>
    <row r="12" spans="1:17" ht="12" customHeight="1" x14ac:dyDescent="0.25">
      <c r="A12" s="123" t="s">
        <v>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5"/>
    </row>
    <row r="13" spans="1:17" ht="15.6" x14ac:dyDescent="0.25">
      <c r="A13" s="126" t="s">
        <v>7</v>
      </c>
      <c r="B13" s="127"/>
      <c r="C13" s="127"/>
      <c r="D13" s="127"/>
      <c r="E13" s="1"/>
      <c r="F13" s="2"/>
      <c r="G13" s="3" t="s">
        <v>8</v>
      </c>
      <c r="H13" s="4"/>
      <c r="I13" s="4"/>
      <c r="J13" s="4"/>
      <c r="K13" s="4"/>
      <c r="L13" s="4"/>
      <c r="M13" s="4"/>
      <c r="N13" s="4"/>
      <c r="O13" s="5"/>
      <c r="P13" s="6"/>
      <c r="Q13" s="7" t="s">
        <v>60</v>
      </c>
    </row>
    <row r="14" spans="1:17" ht="15.6" x14ac:dyDescent="0.25">
      <c r="A14" s="128" t="s">
        <v>59</v>
      </c>
      <c r="B14" s="129"/>
      <c r="C14" s="129"/>
      <c r="D14" s="129"/>
      <c r="E14" s="8"/>
      <c r="F14" s="9"/>
      <c r="G14" s="10" t="s">
        <v>9</v>
      </c>
      <c r="H14" s="11"/>
      <c r="I14" s="11"/>
      <c r="J14" s="11"/>
      <c r="K14" s="11"/>
      <c r="L14" s="11"/>
      <c r="M14" s="11"/>
      <c r="N14" s="11"/>
      <c r="O14" s="12"/>
      <c r="P14" s="13"/>
      <c r="Q14" s="14" t="s">
        <v>61</v>
      </c>
    </row>
    <row r="15" spans="1:17" ht="14.4" x14ac:dyDescent="0.25">
      <c r="A15" s="130" t="s">
        <v>10</v>
      </c>
      <c r="B15" s="131"/>
      <c r="C15" s="131"/>
      <c r="D15" s="131"/>
      <c r="E15" s="131"/>
      <c r="F15" s="131"/>
      <c r="G15" s="132"/>
      <c r="H15" s="133" t="s">
        <v>11</v>
      </c>
      <c r="I15" s="134"/>
      <c r="J15" s="134"/>
      <c r="K15" s="134"/>
      <c r="L15" s="134"/>
      <c r="M15" s="134"/>
      <c r="N15" s="134"/>
      <c r="O15" s="134"/>
      <c r="P15" s="134"/>
      <c r="Q15" s="135"/>
    </row>
    <row r="16" spans="1:17" ht="14.4" x14ac:dyDescent="0.25">
      <c r="A16" s="15"/>
      <c r="B16" s="16"/>
      <c r="C16" s="16"/>
      <c r="D16" s="17"/>
      <c r="E16" s="18" t="s">
        <v>2</v>
      </c>
      <c r="F16" s="17"/>
      <c r="G16" s="18"/>
      <c r="H16" s="109" t="s">
        <v>12</v>
      </c>
      <c r="I16" s="110"/>
      <c r="J16" s="110"/>
      <c r="K16" s="110"/>
      <c r="L16" s="110"/>
      <c r="M16" s="110"/>
      <c r="N16" s="110"/>
      <c r="O16" s="110"/>
      <c r="P16" s="110"/>
      <c r="Q16" s="111"/>
    </row>
    <row r="17" spans="1:19" ht="14.4" x14ac:dyDescent="0.25">
      <c r="A17" s="15" t="s">
        <v>13</v>
      </c>
      <c r="B17" s="16"/>
      <c r="C17" s="16"/>
      <c r="D17" s="18"/>
      <c r="E17" s="19"/>
      <c r="F17" s="17"/>
      <c r="G17" s="20" t="s">
        <v>14</v>
      </c>
      <c r="H17" s="109" t="s">
        <v>15</v>
      </c>
      <c r="I17" s="110"/>
      <c r="J17" s="110"/>
      <c r="K17" s="110"/>
      <c r="L17" s="110"/>
      <c r="M17" s="110"/>
      <c r="N17" s="110"/>
      <c r="O17" s="110"/>
      <c r="P17" s="110"/>
      <c r="Q17" s="111"/>
    </row>
    <row r="18" spans="1:19" ht="14.4" x14ac:dyDescent="0.25">
      <c r="A18" s="15" t="s">
        <v>16</v>
      </c>
      <c r="B18" s="16"/>
      <c r="C18" s="16"/>
      <c r="D18" s="18"/>
      <c r="E18" s="19"/>
      <c r="F18" s="17"/>
      <c r="G18" s="20" t="s">
        <v>62</v>
      </c>
      <c r="H18" s="109" t="s">
        <v>17</v>
      </c>
      <c r="I18" s="110"/>
      <c r="J18" s="110"/>
      <c r="K18" s="110"/>
      <c r="L18" s="110"/>
      <c r="M18" s="110"/>
      <c r="N18" s="110"/>
      <c r="O18" s="110"/>
      <c r="P18" s="110"/>
      <c r="Q18" s="111"/>
    </row>
    <row r="19" spans="1:19" ht="16.2" thickBot="1" x14ac:dyDescent="0.3">
      <c r="A19" s="15" t="s">
        <v>18</v>
      </c>
      <c r="B19" s="21"/>
      <c r="C19" s="21"/>
      <c r="D19" s="22"/>
      <c r="E19" s="23"/>
      <c r="F19" s="22"/>
      <c r="G19" s="20" t="s">
        <v>63</v>
      </c>
      <c r="H19" s="24" t="s">
        <v>19</v>
      </c>
      <c r="I19" s="25"/>
      <c r="J19" s="25"/>
      <c r="K19" s="25"/>
      <c r="L19" s="25"/>
      <c r="M19" s="25"/>
      <c r="N19" s="25"/>
      <c r="O19" s="26">
        <v>3</v>
      </c>
      <c r="Q19" s="27" t="s">
        <v>20</v>
      </c>
    </row>
    <row r="20" spans="1:19" ht="15" thickTop="1" thickBot="1" x14ac:dyDescent="0.3">
      <c r="A20" s="28"/>
      <c r="B20" s="29"/>
      <c r="C20" s="29"/>
      <c r="D20" s="28"/>
      <c r="E20" s="30"/>
      <c r="F20" s="28"/>
      <c r="G20" s="28"/>
      <c r="H20" s="31"/>
      <c r="I20" s="31"/>
      <c r="J20" s="31"/>
      <c r="K20" s="31"/>
      <c r="L20" s="31"/>
      <c r="M20" s="31"/>
      <c r="N20" s="31"/>
      <c r="O20" s="32"/>
      <c r="P20" s="28"/>
      <c r="Q20" s="28"/>
    </row>
    <row r="21" spans="1:19" ht="13.8" thickTop="1" x14ac:dyDescent="0.25">
      <c r="A21" s="136" t="s">
        <v>21</v>
      </c>
      <c r="B21" s="138" t="s">
        <v>22</v>
      </c>
      <c r="C21" s="138" t="s">
        <v>23</v>
      </c>
      <c r="D21" s="138" t="s">
        <v>24</v>
      </c>
      <c r="E21" s="140" t="s">
        <v>25</v>
      </c>
      <c r="F21" s="138" t="s">
        <v>26</v>
      </c>
      <c r="G21" s="138" t="s">
        <v>27</v>
      </c>
      <c r="H21" s="142" t="s">
        <v>28</v>
      </c>
      <c r="I21" s="143"/>
      <c r="J21" s="143"/>
      <c r="K21" s="143"/>
      <c r="L21" s="143"/>
      <c r="M21" s="143"/>
      <c r="N21" s="144" t="s">
        <v>29</v>
      </c>
      <c r="O21" s="146" t="s">
        <v>30</v>
      </c>
      <c r="P21" s="148" t="s">
        <v>31</v>
      </c>
      <c r="Q21" s="150" t="s">
        <v>32</v>
      </c>
      <c r="S21" s="152" t="s">
        <v>33</v>
      </c>
    </row>
    <row r="22" spans="1:19" x14ac:dyDescent="0.25">
      <c r="A22" s="137"/>
      <c r="B22" s="139"/>
      <c r="C22" s="139"/>
      <c r="D22" s="139"/>
      <c r="E22" s="141"/>
      <c r="F22" s="139"/>
      <c r="G22" s="139"/>
      <c r="H22" s="153" t="s">
        <v>34</v>
      </c>
      <c r="I22" s="154"/>
      <c r="J22" s="153" t="s">
        <v>35</v>
      </c>
      <c r="K22" s="154"/>
      <c r="L22" s="153" t="s">
        <v>36</v>
      </c>
      <c r="M22" s="154"/>
      <c r="N22" s="145"/>
      <c r="O22" s="147"/>
      <c r="P22" s="149"/>
      <c r="Q22" s="151"/>
      <c r="S22" s="152"/>
    </row>
    <row r="23" spans="1:19" ht="15.6" customHeight="1" x14ac:dyDescent="0.3">
      <c r="A23" s="33">
        <v>1</v>
      </c>
      <c r="B23" s="94">
        <v>7</v>
      </c>
      <c r="C23" s="95">
        <v>10120261186</v>
      </c>
      <c r="D23" s="95" t="s">
        <v>64</v>
      </c>
      <c r="E23" s="96">
        <v>39274</v>
      </c>
      <c r="F23" s="95" t="s">
        <v>48</v>
      </c>
      <c r="G23" s="97" t="s">
        <v>65</v>
      </c>
      <c r="H23" s="34">
        <v>8.1018518518518516E-4</v>
      </c>
      <c r="I23" s="35">
        <v>1</v>
      </c>
      <c r="J23" s="34">
        <v>7.7109953703703726E-4</v>
      </c>
      <c r="K23" s="35">
        <v>1</v>
      </c>
      <c r="L23" s="34">
        <v>7.8140046296296269E-4</v>
      </c>
      <c r="M23" s="35">
        <v>2</v>
      </c>
      <c r="N23" s="36">
        <v>2.3626851851851851E-3</v>
      </c>
      <c r="O23" s="37">
        <f>3/(HOUR(N23)+MINUTE(N23)/60+SECOND(N23)/3600)</f>
        <v>52.941176470588232</v>
      </c>
      <c r="P23" s="38" t="s">
        <v>48</v>
      </c>
      <c r="Q23" s="39" t="s">
        <v>106</v>
      </c>
      <c r="S23" s="40">
        <v>1.7288194444444445E-3</v>
      </c>
    </row>
    <row r="24" spans="1:19" ht="15.6" customHeight="1" x14ac:dyDescent="0.3">
      <c r="A24" s="33">
        <v>2</v>
      </c>
      <c r="B24" s="94">
        <v>19</v>
      </c>
      <c r="C24" s="95">
        <v>10114021561</v>
      </c>
      <c r="D24" s="95" t="s">
        <v>66</v>
      </c>
      <c r="E24" s="96">
        <v>39320</v>
      </c>
      <c r="F24" s="95" t="s">
        <v>48</v>
      </c>
      <c r="G24" s="97" t="s">
        <v>65</v>
      </c>
      <c r="H24" s="34">
        <v>8.2337962962962963E-4</v>
      </c>
      <c r="I24" s="35">
        <v>4</v>
      </c>
      <c r="J24" s="34">
        <v>7.8577546296296295E-4</v>
      </c>
      <c r="K24" s="35">
        <v>3</v>
      </c>
      <c r="L24" s="34">
        <v>7.7313657407407409E-4</v>
      </c>
      <c r="M24" s="35">
        <v>1</v>
      </c>
      <c r="N24" s="36">
        <v>2.3822916666666667E-3</v>
      </c>
      <c r="O24" s="37">
        <f>3/(HOUR(N24)+MINUTE(N24)/60+SECOND(N24)/3600)</f>
        <v>52.427184466019419</v>
      </c>
      <c r="P24" s="38" t="s">
        <v>48</v>
      </c>
      <c r="Q24" s="39" t="s">
        <v>106</v>
      </c>
      <c r="S24" s="40">
        <v>1.7887847222222222E-3</v>
      </c>
    </row>
    <row r="25" spans="1:19" ht="15.6" customHeight="1" x14ac:dyDescent="0.3">
      <c r="A25" s="33">
        <v>3</v>
      </c>
      <c r="B25" s="94">
        <v>3</v>
      </c>
      <c r="C25" s="95">
        <v>10111627378</v>
      </c>
      <c r="D25" s="95" t="s">
        <v>67</v>
      </c>
      <c r="E25" s="96">
        <v>39242</v>
      </c>
      <c r="F25" s="95" t="s">
        <v>48</v>
      </c>
      <c r="G25" s="97" t="s">
        <v>65</v>
      </c>
      <c r="H25" s="34">
        <v>8.1659722222222214E-4</v>
      </c>
      <c r="I25" s="35">
        <v>3</v>
      </c>
      <c r="J25" s="34">
        <v>7.8631944444444463E-4</v>
      </c>
      <c r="K25" s="35">
        <v>4</v>
      </c>
      <c r="L25" s="34">
        <v>7.9843749999999989E-4</v>
      </c>
      <c r="M25" s="35">
        <v>3</v>
      </c>
      <c r="N25" s="36">
        <v>2.4013541666666667E-3</v>
      </c>
      <c r="O25" s="37">
        <f>3/(HOUR(N25)+MINUTE(N25)/60+SECOND(N25)/3600)</f>
        <v>52.173913043478258</v>
      </c>
      <c r="P25" s="38" t="s">
        <v>48</v>
      </c>
      <c r="Q25" s="39" t="s">
        <v>106</v>
      </c>
      <c r="S25" s="40">
        <v>1.7065972222222222E-3</v>
      </c>
    </row>
    <row r="26" spans="1:19" ht="15.6" customHeight="1" x14ac:dyDescent="0.3">
      <c r="A26" s="33">
        <v>4</v>
      </c>
      <c r="B26" s="94">
        <v>10</v>
      </c>
      <c r="C26" s="95">
        <v>10115493638</v>
      </c>
      <c r="D26" s="95" t="s">
        <v>68</v>
      </c>
      <c r="E26" s="96">
        <v>39608</v>
      </c>
      <c r="F26" s="95" t="s">
        <v>48</v>
      </c>
      <c r="G26" s="97" t="s">
        <v>65</v>
      </c>
      <c r="H26" s="34">
        <v>8.1420138888888894E-4</v>
      </c>
      <c r="I26" s="35">
        <v>2</v>
      </c>
      <c r="J26" s="34">
        <v>7.8425925925925918E-4</v>
      </c>
      <c r="K26" s="35">
        <v>2</v>
      </c>
      <c r="L26" s="34">
        <v>8.1886574074074088E-4</v>
      </c>
      <c r="M26" s="35">
        <v>4</v>
      </c>
      <c r="N26" s="36">
        <v>2.417326388888889E-3</v>
      </c>
      <c r="O26" s="37">
        <f>3/(HOUR(N26)+MINUTE(N26)/60+SECOND(N26)/3600)</f>
        <v>51.674641148325357</v>
      </c>
      <c r="P26" s="38" t="s">
        <v>48</v>
      </c>
      <c r="Q26" s="39" t="s">
        <v>106</v>
      </c>
      <c r="S26" s="40">
        <v>1.7726273148148148E-3</v>
      </c>
    </row>
    <row r="27" spans="1:19" ht="15.6" customHeight="1" x14ac:dyDescent="0.3">
      <c r="A27" s="33">
        <v>5</v>
      </c>
      <c r="B27" s="94">
        <v>15</v>
      </c>
      <c r="C27" s="95">
        <v>10137307322</v>
      </c>
      <c r="D27" s="95" t="s">
        <v>69</v>
      </c>
      <c r="E27" s="96">
        <v>39527</v>
      </c>
      <c r="F27" s="95" t="s">
        <v>48</v>
      </c>
      <c r="G27" s="97" t="s">
        <v>65</v>
      </c>
      <c r="H27" s="34">
        <v>8.3353009259259263E-4</v>
      </c>
      <c r="I27" s="35">
        <v>8</v>
      </c>
      <c r="J27" s="34">
        <v>7.837615740740742E-4</v>
      </c>
      <c r="K27" s="35">
        <v>3</v>
      </c>
      <c r="L27" s="34">
        <v>8.1825231481481484E-4</v>
      </c>
      <c r="M27" s="35">
        <v>7</v>
      </c>
      <c r="N27" s="36">
        <v>2.4355439814814817E-3</v>
      </c>
      <c r="O27" s="37">
        <f>3/(HOUR(N27)+MINUTE(N27)/60+SECOND(N27)/3600)</f>
        <v>51.428571428571431</v>
      </c>
      <c r="P27" s="38" t="s">
        <v>48</v>
      </c>
      <c r="Q27" s="39" t="s">
        <v>107</v>
      </c>
      <c r="S27" s="40">
        <v>1.8751273148148147E-3</v>
      </c>
    </row>
    <row r="28" spans="1:19" ht="15.6" customHeight="1" x14ac:dyDescent="0.3">
      <c r="A28" s="33">
        <v>6</v>
      </c>
      <c r="B28" s="94">
        <v>16</v>
      </c>
      <c r="C28" s="95">
        <v>10111625257</v>
      </c>
      <c r="D28" s="95" t="s">
        <v>70</v>
      </c>
      <c r="E28" s="96">
        <v>39219</v>
      </c>
      <c r="F28" s="95" t="s">
        <v>50</v>
      </c>
      <c r="G28" s="97" t="s">
        <v>65</v>
      </c>
      <c r="H28" s="43">
        <v>8.4305555555555555E-4</v>
      </c>
      <c r="I28" s="44">
        <v>12</v>
      </c>
      <c r="J28" s="105">
        <v>8.0068287037037033E-4</v>
      </c>
      <c r="K28" s="35">
        <v>7</v>
      </c>
      <c r="L28" s="105">
        <v>7.9197916666666674E-4</v>
      </c>
      <c r="M28" s="104">
        <v>3</v>
      </c>
      <c r="N28" s="46">
        <v>2.4357175925925926E-3</v>
      </c>
      <c r="O28" s="37">
        <f t="shared" ref="O28:O60" si="0">3/(HOUR(N28)+MINUTE(N28)/60+SECOND(N28)/3600)</f>
        <v>51.428571428571431</v>
      </c>
      <c r="P28" s="38" t="s">
        <v>48</v>
      </c>
      <c r="Q28" s="39" t="s">
        <v>107</v>
      </c>
    </row>
    <row r="29" spans="1:19" ht="15.6" customHeight="1" x14ac:dyDescent="0.3">
      <c r="A29" s="33">
        <v>7</v>
      </c>
      <c r="B29" s="94">
        <v>8</v>
      </c>
      <c r="C29" s="95">
        <v>10125312260</v>
      </c>
      <c r="D29" s="95" t="s">
        <v>71</v>
      </c>
      <c r="E29" s="96">
        <v>39469</v>
      </c>
      <c r="F29" s="95" t="s">
        <v>48</v>
      </c>
      <c r="G29" s="97" t="s">
        <v>65</v>
      </c>
      <c r="H29" s="43">
        <v>8.3700231481481473E-4</v>
      </c>
      <c r="I29" s="44">
        <v>10</v>
      </c>
      <c r="J29" s="105">
        <v>8.0137731481481488E-4</v>
      </c>
      <c r="K29" s="35">
        <v>8</v>
      </c>
      <c r="L29" s="105">
        <v>8.0092592592592563E-4</v>
      </c>
      <c r="M29" s="35">
        <v>5</v>
      </c>
      <c r="N29" s="46">
        <v>2.4393055555555552E-3</v>
      </c>
      <c r="O29" s="37">
        <f t="shared" si="0"/>
        <v>51.18483412322275</v>
      </c>
      <c r="P29" s="38" t="s">
        <v>48</v>
      </c>
      <c r="Q29" s="39" t="s">
        <v>107</v>
      </c>
    </row>
    <row r="30" spans="1:19" ht="15.6" customHeight="1" x14ac:dyDescent="0.3">
      <c r="A30" s="33">
        <v>8</v>
      </c>
      <c r="B30" s="94">
        <v>9</v>
      </c>
      <c r="C30" s="95">
        <v>10125311957</v>
      </c>
      <c r="D30" s="95" t="s">
        <v>72</v>
      </c>
      <c r="E30" s="96">
        <v>39525</v>
      </c>
      <c r="F30" s="95" t="s">
        <v>48</v>
      </c>
      <c r="G30" s="97" t="s">
        <v>65</v>
      </c>
      <c r="H30" s="43">
        <v>8.2517361111111116E-4</v>
      </c>
      <c r="I30" s="44">
        <v>4</v>
      </c>
      <c r="J30" s="105">
        <v>7.9387731481481475E-4</v>
      </c>
      <c r="K30" s="35">
        <v>6</v>
      </c>
      <c r="L30" s="105">
        <v>8.2326388888888879E-4</v>
      </c>
      <c r="M30" s="35">
        <v>10</v>
      </c>
      <c r="N30" s="46">
        <v>2.4423148148148147E-3</v>
      </c>
      <c r="O30" s="37">
        <f t="shared" si="0"/>
        <v>51.18483412322275</v>
      </c>
      <c r="P30" s="38" t="s">
        <v>48</v>
      </c>
      <c r="Q30" s="39" t="s">
        <v>107</v>
      </c>
    </row>
    <row r="31" spans="1:19" ht="15.6" customHeight="1" x14ac:dyDescent="0.3">
      <c r="A31" s="33">
        <v>9</v>
      </c>
      <c r="B31" s="94">
        <v>17</v>
      </c>
      <c r="C31" s="95">
        <v>10105978645</v>
      </c>
      <c r="D31" s="95" t="s">
        <v>73</v>
      </c>
      <c r="E31" s="96">
        <v>39215</v>
      </c>
      <c r="F31" s="95" t="s">
        <v>48</v>
      </c>
      <c r="G31" s="97" t="s">
        <v>65</v>
      </c>
      <c r="H31" s="43">
        <v>8.2496527777777776E-4</v>
      </c>
      <c r="I31" s="44">
        <v>3</v>
      </c>
      <c r="J31" s="105">
        <v>8.0305555555555534E-4</v>
      </c>
      <c r="K31" s="35">
        <v>9</v>
      </c>
      <c r="L31" s="105">
        <v>8.2108796296296335E-4</v>
      </c>
      <c r="M31" s="35">
        <v>8</v>
      </c>
      <c r="N31" s="46">
        <v>2.4491087962962965E-3</v>
      </c>
      <c r="O31" s="37">
        <f t="shared" si="0"/>
        <v>50.943396226415089</v>
      </c>
      <c r="P31" s="38" t="s">
        <v>48</v>
      </c>
      <c r="Q31" s="39" t="s">
        <v>107</v>
      </c>
    </row>
    <row r="32" spans="1:19" ht="15.6" customHeight="1" x14ac:dyDescent="0.3">
      <c r="A32" s="33">
        <v>10</v>
      </c>
      <c r="B32" s="94">
        <v>6</v>
      </c>
      <c r="C32" s="95">
        <v>10125311856</v>
      </c>
      <c r="D32" s="95" t="s">
        <v>74</v>
      </c>
      <c r="E32" s="96">
        <v>39525</v>
      </c>
      <c r="F32" s="95" t="s">
        <v>52</v>
      </c>
      <c r="G32" s="97" t="s">
        <v>65</v>
      </c>
      <c r="H32" s="43">
        <v>8.3158564814814824E-4</v>
      </c>
      <c r="I32" s="44">
        <v>7</v>
      </c>
      <c r="J32" s="105">
        <v>8.0709490740740731E-4</v>
      </c>
      <c r="K32" s="35">
        <v>10</v>
      </c>
      <c r="L32" s="105">
        <v>8.4347222222222245E-4</v>
      </c>
      <c r="M32" s="35">
        <v>17</v>
      </c>
      <c r="N32" s="46">
        <v>2.482152777777778E-3</v>
      </c>
      <c r="O32" s="37">
        <f t="shared" si="0"/>
        <v>50.467289719626166</v>
      </c>
      <c r="P32" s="38" t="s">
        <v>48</v>
      </c>
      <c r="Q32" s="39" t="s">
        <v>107</v>
      </c>
    </row>
    <row r="33" spans="1:17" ht="15.6" customHeight="1" x14ac:dyDescent="0.3">
      <c r="A33" s="33">
        <v>11</v>
      </c>
      <c r="B33" s="94">
        <v>5</v>
      </c>
      <c r="C33" s="95">
        <v>10125311654</v>
      </c>
      <c r="D33" s="95" t="s">
        <v>75</v>
      </c>
      <c r="E33" s="96">
        <v>39586</v>
      </c>
      <c r="F33" s="95" t="s">
        <v>48</v>
      </c>
      <c r="G33" s="97" t="s">
        <v>65</v>
      </c>
      <c r="H33" s="43">
        <v>8.301273148148149E-4</v>
      </c>
      <c r="I33" s="44">
        <v>6</v>
      </c>
      <c r="J33" s="105">
        <v>8.2369212962962962E-4</v>
      </c>
      <c r="K33" s="35">
        <v>14</v>
      </c>
      <c r="L33" s="105">
        <v>8.3490740740740726E-4</v>
      </c>
      <c r="M33" s="35">
        <v>14</v>
      </c>
      <c r="N33" s="46">
        <v>2.4887268518518518E-3</v>
      </c>
      <c r="O33" s="37">
        <f t="shared" si="0"/>
        <v>50.232558139534881</v>
      </c>
      <c r="P33" s="78" t="s">
        <v>50</v>
      </c>
      <c r="Q33" s="39" t="s">
        <v>107</v>
      </c>
    </row>
    <row r="34" spans="1:17" ht="15.6" customHeight="1" x14ac:dyDescent="0.3">
      <c r="A34" s="33">
        <v>12</v>
      </c>
      <c r="B34" s="98">
        <v>70</v>
      </c>
      <c r="C34" s="95">
        <v>10106037350</v>
      </c>
      <c r="D34" s="95" t="s">
        <v>76</v>
      </c>
      <c r="E34" s="96">
        <v>39137</v>
      </c>
      <c r="F34" s="95" t="s">
        <v>48</v>
      </c>
      <c r="G34" s="97" t="s">
        <v>65</v>
      </c>
      <c r="H34" s="43">
        <v>8.3811342592592585E-4</v>
      </c>
      <c r="I34" s="44">
        <v>11</v>
      </c>
      <c r="J34" s="105">
        <v>8.2614583333333335E-4</v>
      </c>
      <c r="K34" s="35">
        <v>15</v>
      </c>
      <c r="L34" s="105">
        <v>8.3130787037037049E-4</v>
      </c>
      <c r="M34" s="35">
        <v>12</v>
      </c>
      <c r="N34" s="46">
        <v>2.4955671296296297E-3</v>
      </c>
      <c r="O34" s="37">
        <f t="shared" si="0"/>
        <v>49.999999999999993</v>
      </c>
      <c r="P34" s="78" t="s">
        <v>50</v>
      </c>
      <c r="Q34" s="39" t="s">
        <v>107</v>
      </c>
    </row>
    <row r="35" spans="1:17" ht="15.6" customHeight="1" x14ac:dyDescent="0.3">
      <c r="A35" s="33">
        <v>13</v>
      </c>
      <c r="B35" s="98">
        <v>67</v>
      </c>
      <c r="C35" s="95">
        <v>10116165463</v>
      </c>
      <c r="D35" s="95" t="s">
        <v>77</v>
      </c>
      <c r="E35" s="96">
        <v>39120</v>
      </c>
      <c r="F35" s="95" t="s">
        <v>48</v>
      </c>
      <c r="G35" s="97" t="s">
        <v>65</v>
      </c>
      <c r="H35" s="43">
        <v>8.4332175925925926E-4</v>
      </c>
      <c r="I35" s="44">
        <v>13</v>
      </c>
      <c r="J35" s="105">
        <v>8.1959490740740745E-4</v>
      </c>
      <c r="K35" s="35">
        <v>13</v>
      </c>
      <c r="L35" s="105">
        <v>8.3586805555555541E-4</v>
      </c>
      <c r="M35" s="35">
        <v>16</v>
      </c>
      <c r="N35" s="46">
        <v>2.4987847222222221E-3</v>
      </c>
      <c r="O35" s="37">
        <f t="shared" si="0"/>
        <v>49.999999999999993</v>
      </c>
      <c r="P35" s="78" t="s">
        <v>50</v>
      </c>
      <c r="Q35" s="39" t="s">
        <v>107</v>
      </c>
    </row>
    <row r="36" spans="1:17" ht="15.6" customHeight="1" x14ac:dyDescent="0.3">
      <c r="A36" s="33">
        <v>14</v>
      </c>
      <c r="B36" s="98">
        <v>69</v>
      </c>
      <c r="C36" s="95">
        <v>10125033081</v>
      </c>
      <c r="D36" s="95" t="s">
        <v>78</v>
      </c>
      <c r="E36" s="96">
        <v>39126</v>
      </c>
      <c r="F36" s="95" t="s">
        <v>48</v>
      </c>
      <c r="G36" s="97" t="s">
        <v>65</v>
      </c>
      <c r="H36" s="43">
        <v>8.4800925925925929E-4</v>
      </c>
      <c r="I36" s="44">
        <v>17</v>
      </c>
      <c r="J36" s="105">
        <v>8.3436342592592568E-4</v>
      </c>
      <c r="K36" s="35">
        <v>18</v>
      </c>
      <c r="L36" s="105">
        <v>8.3192129629629653E-4</v>
      </c>
      <c r="M36" s="35">
        <v>13</v>
      </c>
      <c r="N36" s="46">
        <v>2.5142939814814815E-3</v>
      </c>
      <c r="O36" s="37">
        <f t="shared" si="0"/>
        <v>49.769585253456221</v>
      </c>
      <c r="P36" s="78" t="s">
        <v>50</v>
      </c>
      <c r="Q36" s="39" t="s">
        <v>107</v>
      </c>
    </row>
    <row r="37" spans="1:17" ht="15.6" customHeight="1" x14ac:dyDescent="0.3">
      <c r="A37" s="33">
        <v>15</v>
      </c>
      <c r="B37" s="94">
        <v>2</v>
      </c>
      <c r="C37" s="95">
        <v>10091544742</v>
      </c>
      <c r="D37" s="95" t="s">
        <v>79</v>
      </c>
      <c r="E37" s="96">
        <v>39346</v>
      </c>
      <c r="F37" s="95" t="s">
        <v>48</v>
      </c>
      <c r="G37" s="97" t="s">
        <v>65</v>
      </c>
      <c r="H37" s="43">
        <v>8.6918981481481482E-4</v>
      </c>
      <c r="I37" s="44">
        <v>21</v>
      </c>
      <c r="J37" s="105">
        <v>8.1541666666666655E-4</v>
      </c>
      <c r="K37" s="35">
        <v>12</v>
      </c>
      <c r="L37" s="105">
        <v>8.3509259259259257E-4</v>
      </c>
      <c r="M37" s="35">
        <v>15</v>
      </c>
      <c r="N37" s="46">
        <v>2.5196990740740739E-3</v>
      </c>
      <c r="O37" s="37">
        <f t="shared" si="0"/>
        <v>49.541284403669721</v>
      </c>
      <c r="P37" s="78" t="s">
        <v>50</v>
      </c>
      <c r="Q37" s="39" t="s">
        <v>107</v>
      </c>
    </row>
    <row r="38" spans="1:17" ht="15.6" customHeight="1" x14ac:dyDescent="0.3">
      <c r="A38" s="33">
        <v>16</v>
      </c>
      <c r="B38" s="98">
        <v>68</v>
      </c>
      <c r="C38" s="95">
        <v>10114922954</v>
      </c>
      <c r="D38" s="95" t="s">
        <v>80</v>
      </c>
      <c r="E38" s="96">
        <v>39203</v>
      </c>
      <c r="F38" s="95" t="s">
        <v>48</v>
      </c>
      <c r="G38" s="97" t="s">
        <v>65</v>
      </c>
      <c r="H38" s="43">
        <v>8.4741898148148155E-4</v>
      </c>
      <c r="I38" s="44">
        <v>16</v>
      </c>
      <c r="J38" s="105">
        <v>8.2767361111111106E-4</v>
      </c>
      <c r="K38" s="35">
        <v>16</v>
      </c>
      <c r="L38" s="105">
        <v>8.4668981481481487E-4</v>
      </c>
      <c r="M38" s="35">
        <v>18</v>
      </c>
      <c r="N38" s="46">
        <v>2.5217824074074075E-3</v>
      </c>
      <c r="O38" s="37">
        <f t="shared" si="0"/>
        <v>49.541284403669721</v>
      </c>
      <c r="P38" s="78" t="s">
        <v>50</v>
      </c>
      <c r="Q38" s="39" t="s">
        <v>107</v>
      </c>
    </row>
    <row r="39" spans="1:17" ht="15.6" customHeight="1" x14ac:dyDescent="0.3">
      <c r="A39" s="33">
        <v>17</v>
      </c>
      <c r="B39" s="94">
        <v>11</v>
      </c>
      <c r="C39" s="95">
        <v>10095059475</v>
      </c>
      <c r="D39" s="95" t="s">
        <v>81</v>
      </c>
      <c r="E39" s="96">
        <v>39974</v>
      </c>
      <c r="F39" s="95" t="s">
        <v>52</v>
      </c>
      <c r="G39" s="97" t="s">
        <v>65</v>
      </c>
      <c r="H39" s="43">
        <v>8.8925925925925923E-4</v>
      </c>
      <c r="I39" s="44">
        <v>28</v>
      </c>
      <c r="J39" s="105">
        <v>8.0806712962962961E-4</v>
      </c>
      <c r="K39" s="35">
        <v>11</v>
      </c>
      <c r="L39" s="105">
        <v>8.2843750000000018E-4</v>
      </c>
      <c r="M39" s="35">
        <v>11</v>
      </c>
      <c r="N39" s="46">
        <v>2.525763888888889E-3</v>
      </c>
      <c r="O39" s="37">
        <f t="shared" si="0"/>
        <v>49.541284403669721</v>
      </c>
      <c r="P39" s="78" t="s">
        <v>50</v>
      </c>
      <c r="Q39" s="39" t="s">
        <v>107</v>
      </c>
    </row>
    <row r="40" spans="1:17" ht="15.6" customHeight="1" x14ac:dyDescent="0.3">
      <c r="A40" s="33">
        <v>18</v>
      </c>
      <c r="B40" s="94">
        <v>4</v>
      </c>
      <c r="C40" s="95">
        <v>10111626065</v>
      </c>
      <c r="D40" s="95" t="s">
        <v>82</v>
      </c>
      <c r="E40" s="96">
        <v>39347</v>
      </c>
      <c r="F40" s="95" t="s">
        <v>48</v>
      </c>
      <c r="G40" s="97" t="s">
        <v>65</v>
      </c>
      <c r="H40" s="43">
        <v>8.449074074074075E-4</v>
      </c>
      <c r="I40" s="44">
        <v>15</v>
      </c>
      <c r="J40" s="105">
        <v>8.3273148148148139E-4</v>
      </c>
      <c r="K40" s="35">
        <v>17</v>
      </c>
      <c r="L40" s="105">
        <v>8.4865740740740713E-4</v>
      </c>
      <c r="M40" s="35">
        <v>19</v>
      </c>
      <c r="N40" s="46">
        <v>2.526296296296296E-3</v>
      </c>
      <c r="O40" s="37">
        <f t="shared" si="0"/>
        <v>49.541284403669721</v>
      </c>
      <c r="P40" s="78" t="s">
        <v>50</v>
      </c>
      <c r="Q40" s="39" t="s">
        <v>107</v>
      </c>
    </row>
    <row r="41" spans="1:17" ht="15.6" customHeight="1" x14ac:dyDescent="0.3">
      <c r="A41" s="33">
        <v>19</v>
      </c>
      <c r="B41" s="98">
        <v>74</v>
      </c>
      <c r="C41" s="95">
        <v>10141475288</v>
      </c>
      <c r="D41" s="95" t="s">
        <v>83</v>
      </c>
      <c r="E41" s="96">
        <v>39482</v>
      </c>
      <c r="F41" s="95" t="s">
        <v>50</v>
      </c>
      <c r="G41" s="97" t="s">
        <v>65</v>
      </c>
      <c r="H41" s="43">
        <v>8.8243055555555557E-4</v>
      </c>
      <c r="I41" s="44">
        <v>23</v>
      </c>
      <c r="J41" s="105">
        <v>8.3503472222222225E-4</v>
      </c>
      <c r="K41" s="35">
        <v>19</v>
      </c>
      <c r="L41" s="105">
        <v>8.2285879629629593E-4</v>
      </c>
      <c r="M41" s="35">
        <v>9</v>
      </c>
      <c r="N41" s="46">
        <v>2.5403240740740738E-3</v>
      </c>
      <c r="O41" s="37">
        <f t="shared" si="0"/>
        <v>49.315068493150683</v>
      </c>
      <c r="P41" s="78" t="s">
        <v>50</v>
      </c>
      <c r="Q41" s="39" t="s">
        <v>107</v>
      </c>
    </row>
    <row r="42" spans="1:17" ht="15.6" customHeight="1" x14ac:dyDescent="0.3">
      <c r="A42" s="33">
        <v>20</v>
      </c>
      <c r="B42" s="98">
        <v>71</v>
      </c>
      <c r="C42" s="95">
        <v>10117968350</v>
      </c>
      <c r="D42" s="95" t="s">
        <v>84</v>
      </c>
      <c r="E42" s="96">
        <v>39728</v>
      </c>
      <c r="F42" s="95" t="s">
        <v>50</v>
      </c>
      <c r="G42" s="97" t="s">
        <v>65</v>
      </c>
      <c r="H42" s="43">
        <v>8.5532407407407399E-4</v>
      </c>
      <c r="I42" s="44">
        <v>18</v>
      </c>
      <c r="J42" s="105">
        <v>8.3578703703703712E-4</v>
      </c>
      <c r="K42" s="35">
        <v>20</v>
      </c>
      <c r="L42" s="105">
        <v>8.5217592592592593E-4</v>
      </c>
      <c r="M42" s="35">
        <v>20</v>
      </c>
      <c r="N42" s="46">
        <v>2.543287037037037E-3</v>
      </c>
      <c r="O42" s="37">
        <f t="shared" si="0"/>
        <v>49.090909090909086</v>
      </c>
      <c r="P42" s="78" t="s">
        <v>50</v>
      </c>
      <c r="Q42" s="39" t="s">
        <v>107</v>
      </c>
    </row>
    <row r="43" spans="1:17" ht="15.6" customHeight="1" x14ac:dyDescent="0.3">
      <c r="A43" s="33">
        <v>21</v>
      </c>
      <c r="B43" s="98">
        <v>73</v>
      </c>
      <c r="C43" s="95">
        <v>10116160918</v>
      </c>
      <c r="D43" s="95" t="s">
        <v>85</v>
      </c>
      <c r="E43" s="96">
        <v>39643</v>
      </c>
      <c r="F43" s="95" t="s">
        <v>50</v>
      </c>
      <c r="G43" s="97" t="s">
        <v>65</v>
      </c>
      <c r="H43" s="43">
        <v>8.4350694444444447E-4</v>
      </c>
      <c r="I43" s="44">
        <v>14</v>
      </c>
      <c r="J43" s="105">
        <v>8.5002314814814836E-4</v>
      </c>
      <c r="K43" s="35">
        <v>23</v>
      </c>
      <c r="L43" s="105">
        <v>8.7032407407407414E-4</v>
      </c>
      <c r="M43" s="35">
        <v>23</v>
      </c>
      <c r="N43" s="46">
        <v>2.563854166666667E-3</v>
      </c>
      <c r="O43" s="37">
        <f t="shared" si="0"/>
        <v>48.648648648648646</v>
      </c>
      <c r="P43" s="78" t="s">
        <v>50</v>
      </c>
      <c r="Q43" s="39" t="s">
        <v>107</v>
      </c>
    </row>
    <row r="44" spans="1:17" ht="15.6" customHeight="1" x14ac:dyDescent="0.3">
      <c r="A44" s="33">
        <v>22</v>
      </c>
      <c r="B44" s="94">
        <v>18</v>
      </c>
      <c r="C44" s="95">
        <v>10137306716</v>
      </c>
      <c r="D44" s="95" t="s">
        <v>86</v>
      </c>
      <c r="E44" s="96">
        <v>39955</v>
      </c>
      <c r="F44" s="95" t="s">
        <v>52</v>
      </c>
      <c r="G44" s="97" t="s">
        <v>65</v>
      </c>
      <c r="H44" s="43">
        <v>8.6479166666666681E-4</v>
      </c>
      <c r="I44" s="44">
        <v>20</v>
      </c>
      <c r="J44" s="105">
        <v>8.477777777777777E-4</v>
      </c>
      <c r="K44" s="35">
        <v>22</v>
      </c>
      <c r="L44" s="105">
        <v>8.5371527777777789E-4</v>
      </c>
      <c r="M44" s="35">
        <v>21</v>
      </c>
      <c r="N44" s="46">
        <v>2.5662847222222224E-3</v>
      </c>
      <c r="O44" s="37">
        <f t="shared" si="0"/>
        <v>48.648648648648646</v>
      </c>
      <c r="P44" s="78" t="s">
        <v>50</v>
      </c>
      <c r="Q44" s="39" t="s">
        <v>107</v>
      </c>
    </row>
    <row r="45" spans="1:17" ht="15.6" customHeight="1" x14ac:dyDescent="0.3">
      <c r="A45" s="33">
        <v>23</v>
      </c>
      <c r="B45" s="98">
        <v>72</v>
      </c>
      <c r="C45" s="95">
        <v>10114921540</v>
      </c>
      <c r="D45" s="95" t="s">
        <v>87</v>
      </c>
      <c r="E45" s="96">
        <v>39736</v>
      </c>
      <c r="F45" s="95" t="s">
        <v>50</v>
      </c>
      <c r="G45" s="97" t="s">
        <v>65</v>
      </c>
      <c r="H45" s="43">
        <v>8.6343749999999995E-4</v>
      </c>
      <c r="I45" s="44">
        <v>19</v>
      </c>
      <c r="J45" s="105">
        <v>8.466666666666669E-4</v>
      </c>
      <c r="K45" s="35">
        <v>21</v>
      </c>
      <c r="L45" s="105">
        <v>8.732060185185186E-4</v>
      </c>
      <c r="M45" s="35">
        <v>24</v>
      </c>
      <c r="N45" s="46">
        <v>2.5833101851851854E-3</v>
      </c>
      <c r="O45" s="37">
        <f t="shared" si="0"/>
        <v>48.430493273542595</v>
      </c>
      <c r="P45" s="42" t="s">
        <v>52</v>
      </c>
      <c r="Q45" s="39" t="s">
        <v>107</v>
      </c>
    </row>
    <row r="46" spans="1:17" ht="15.6" customHeight="1" x14ac:dyDescent="0.3">
      <c r="A46" s="33">
        <v>24</v>
      </c>
      <c r="B46" s="94">
        <v>26</v>
      </c>
      <c r="C46" s="95">
        <v>0</v>
      </c>
      <c r="D46" s="95" t="s">
        <v>88</v>
      </c>
      <c r="E46" s="96">
        <v>40126</v>
      </c>
      <c r="F46" s="95"/>
      <c r="G46" s="97" t="s">
        <v>65</v>
      </c>
      <c r="H46" s="43">
        <v>8.7011574074074064E-4</v>
      </c>
      <c r="I46" s="44">
        <v>22</v>
      </c>
      <c r="J46" s="105">
        <v>8.6854166666666688E-4</v>
      </c>
      <c r="K46" s="35">
        <v>25</v>
      </c>
      <c r="L46" s="105">
        <v>8.9805555555555515E-4</v>
      </c>
      <c r="M46" s="35">
        <v>27</v>
      </c>
      <c r="N46" s="46">
        <v>2.6367129629629627E-3</v>
      </c>
      <c r="O46" s="37">
        <f t="shared" si="0"/>
        <v>47.368421052631575</v>
      </c>
      <c r="P46" s="42" t="s">
        <v>52</v>
      </c>
      <c r="Q46" s="39" t="s">
        <v>107</v>
      </c>
    </row>
    <row r="47" spans="1:17" ht="15.6" customHeight="1" x14ac:dyDescent="0.3">
      <c r="A47" s="33">
        <v>25</v>
      </c>
      <c r="B47" s="94">
        <v>28</v>
      </c>
      <c r="C47" s="95">
        <v>0</v>
      </c>
      <c r="D47" s="95" t="s">
        <v>89</v>
      </c>
      <c r="E47" s="96">
        <v>40324</v>
      </c>
      <c r="F47" s="95"/>
      <c r="G47" s="97" t="s">
        <v>65</v>
      </c>
      <c r="H47" s="43">
        <v>8.8275462962962971E-4</v>
      </c>
      <c r="I47" s="44">
        <v>24</v>
      </c>
      <c r="J47" s="105">
        <v>8.7650462962962953E-4</v>
      </c>
      <c r="K47" s="35">
        <v>26</v>
      </c>
      <c r="L47" s="105">
        <v>8.9431712962962967E-4</v>
      </c>
      <c r="M47" s="35">
        <v>26</v>
      </c>
      <c r="N47" s="46">
        <v>2.6535763888888889E-3</v>
      </c>
      <c r="O47" s="37">
        <f t="shared" si="0"/>
        <v>47.161572052401745</v>
      </c>
      <c r="P47" s="42" t="s">
        <v>52</v>
      </c>
      <c r="Q47" s="39" t="s">
        <v>107</v>
      </c>
    </row>
    <row r="48" spans="1:17" ht="15.6" customHeight="1" x14ac:dyDescent="0.3">
      <c r="A48" s="33">
        <v>26</v>
      </c>
      <c r="B48" s="94">
        <v>27</v>
      </c>
      <c r="C48" s="95">
        <v>0</v>
      </c>
      <c r="D48" s="95" t="s">
        <v>90</v>
      </c>
      <c r="E48" s="96">
        <v>39918</v>
      </c>
      <c r="F48" s="95"/>
      <c r="G48" s="97" t="s">
        <v>65</v>
      </c>
      <c r="H48" s="43">
        <v>8.8560185185185183E-4</v>
      </c>
      <c r="I48" s="44">
        <v>25</v>
      </c>
      <c r="J48" s="105">
        <v>8.8408564814814838E-4</v>
      </c>
      <c r="K48" s="35">
        <v>27</v>
      </c>
      <c r="L48" s="105">
        <v>8.9972222222222211E-4</v>
      </c>
      <c r="M48" s="35">
        <v>28</v>
      </c>
      <c r="N48" s="46">
        <v>2.6694097222222223E-3</v>
      </c>
      <c r="O48" s="37">
        <f t="shared" si="0"/>
        <v>46.753246753246756</v>
      </c>
      <c r="P48" s="42" t="s">
        <v>52</v>
      </c>
      <c r="Q48" s="39" t="s">
        <v>107</v>
      </c>
    </row>
    <row r="49" spans="1:17" ht="15.6" customHeight="1" x14ac:dyDescent="0.3">
      <c r="A49" s="33">
        <v>27</v>
      </c>
      <c r="B49" s="98">
        <v>101</v>
      </c>
      <c r="C49" s="95">
        <v>0</v>
      </c>
      <c r="D49" s="95" t="s">
        <v>91</v>
      </c>
      <c r="E49" s="96">
        <v>40254</v>
      </c>
      <c r="F49" s="95" t="s">
        <v>50</v>
      </c>
      <c r="G49" s="97" t="s">
        <v>92</v>
      </c>
      <c r="H49" s="43">
        <v>8.8656250000000009E-4</v>
      </c>
      <c r="I49" s="44">
        <v>27</v>
      </c>
      <c r="J49" s="105">
        <v>8.9396990740740702E-4</v>
      </c>
      <c r="K49" s="35">
        <v>28</v>
      </c>
      <c r="L49" s="105">
        <v>8.8921296296296339E-4</v>
      </c>
      <c r="M49" s="35">
        <v>25</v>
      </c>
      <c r="N49" s="46">
        <v>2.6697453703703705E-3</v>
      </c>
      <c r="O49" s="37">
        <f t="shared" si="0"/>
        <v>46.753246753246756</v>
      </c>
      <c r="P49" s="42" t="s">
        <v>52</v>
      </c>
      <c r="Q49" s="39" t="s">
        <v>107</v>
      </c>
    </row>
    <row r="50" spans="1:17" ht="15.6" customHeight="1" x14ac:dyDescent="0.3">
      <c r="A50" s="33">
        <v>28</v>
      </c>
      <c r="B50" s="98">
        <v>75</v>
      </c>
      <c r="C50" s="95">
        <v>0</v>
      </c>
      <c r="D50" s="95" t="s">
        <v>93</v>
      </c>
      <c r="E50" s="96">
        <v>39710</v>
      </c>
      <c r="F50" s="95" t="s">
        <v>50</v>
      </c>
      <c r="G50" s="97" t="s">
        <v>65</v>
      </c>
      <c r="H50" s="43">
        <v>9.9068287037037028E-4</v>
      </c>
      <c r="I50" s="44">
        <v>37</v>
      </c>
      <c r="J50" s="105">
        <v>8.5428240740740755E-4</v>
      </c>
      <c r="K50" s="35">
        <v>24</v>
      </c>
      <c r="L50" s="105">
        <v>8.5649305555555565E-4</v>
      </c>
      <c r="M50" s="35">
        <v>22</v>
      </c>
      <c r="N50" s="46">
        <v>2.7014583333333335E-3</v>
      </c>
      <c r="O50" s="37">
        <f t="shared" si="0"/>
        <v>46.351931330472105</v>
      </c>
      <c r="P50" s="42"/>
      <c r="Q50" s="39" t="s">
        <v>107</v>
      </c>
    </row>
    <row r="51" spans="1:17" ht="15.6" customHeight="1" x14ac:dyDescent="0.3">
      <c r="A51" s="33">
        <v>29</v>
      </c>
      <c r="B51" s="94">
        <v>36</v>
      </c>
      <c r="C51" s="95">
        <v>0</v>
      </c>
      <c r="D51" s="95" t="s">
        <v>94</v>
      </c>
      <c r="E51" s="96">
        <v>40387</v>
      </c>
      <c r="F51" s="95"/>
      <c r="G51" s="97" t="s">
        <v>65</v>
      </c>
      <c r="H51" s="43">
        <v>9.1957175925925919E-4</v>
      </c>
      <c r="I51" s="44">
        <v>31</v>
      </c>
      <c r="J51" s="105">
        <v>8.9535879629629655E-4</v>
      </c>
      <c r="K51" s="35">
        <v>29</v>
      </c>
      <c r="L51" s="105">
        <v>9.0115740740740738E-4</v>
      </c>
      <c r="M51" s="35">
        <v>29</v>
      </c>
      <c r="N51" s="46">
        <v>2.7160879629629631E-3</v>
      </c>
      <c r="O51" s="37">
        <f t="shared" si="0"/>
        <v>45.957446808510639</v>
      </c>
      <c r="P51" s="42"/>
      <c r="Q51" s="39" t="s">
        <v>107</v>
      </c>
    </row>
    <row r="52" spans="1:17" ht="15.6" customHeight="1" x14ac:dyDescent="0.3">
      <c r="A52" s="33">
        <v>30</v>
      </c>
      <c r="B52" s="94">
        <v>29</v>
      </c>
      <c r="C52" s="95">
        <v>0</v>
      </c>
      <c r="D52" s="95" t="s">
        <v>95</v>
      </c>
      <c r="E52" s="96">
        <v>40289</v>
      </c>
      <c r="F52" s="95" t="s">
        <v>96</v>
      </c>
      <c r="G52" s="97" t="s">
        <v>65</v>
      </c>
      <c r="H52" s="105">
        <v>9.1108796296296294E-4</v>
      </c>
      <c r="I52" s="44">
        <v>29</v>
      </c>
      <c r="J52" s="105">
        <v>9.1284722222222223E-4</v>
      </c>
      <c r="K52" s="35">
        <v>30</v>
      </c>
      <c r="L52" s="105">
        <v>9.257291666666665E-4</v>
      </c>
      <c r="M52" s="35">
        <v>32</v>
      </c>
      <c r="N52" s="46">
        <v>2.7496643518518517E-3</v>
      </c>
      <c r="O52" s="37">
        <f t="shared" si="0"/>
        <v>45.378151260504197</v>
      </c>
      <c r="P52" s="42"/>
      <c r="Q52" s="39" t="s">
        <v>107</v>
      </c>
    </row>
    <row r="53" spans="1:17" ht="15.6" customHeight="1" x14ac:dyDescent="0.3">
      <c r="A53" s="33">
        <v>31</v>
      </c>
      <c r="B53" s="94">
        <v>30</v>
      </c>
      <c r="C53" s="95">
        <v>0</v>
      </c>
      <c r="D53" s="95" t="s">
        <v>97</v>
      </c>
      <c r="E53" s="96">
        <v>40405</v>
      </c>
      <c r="F53" s="95"/>
      <c r="G53" s="97" t="s">
        <v>65</v>
      </c>
      <c r="H53" s="105">
        <v>9.1297453703703712E-4</v>
      </c>
      <c r="I53" s="44">
        <v>30</v>
      </c>
      <c r="J53" s="105">
        <v>9.2163194444444443E-4</v>
      </c>
      <c r="K53" s="35">
        <v>32</v>
      </c>
      <c r="L53" s="105">
        <v>9.2540509259259247E-4</v>
      </c>
      <c r="M53" s="35">
        <v>31</v>
      </c>
      <c r="N53" s="46">
        <v>2.760011574074074E-3</v>
      </c>
      <c r="O53" s="37">
        <f t="shared" si="0"/>
        <v>45.378151260504197</v>
      </c>
      <c r="P53" s="42"/>
      <c r="Q53" s="39" t="s">
        <v>107</v>
      </c>
    </row>
    <row r="54" spans="1:17" ht="15.6" customHeight="1" x14ac:dyDescent="0.3">
      <c r="A54" s="33">
        <v>32</v>
      </c>
      <c r="B54" s="99">
        <v>99</v>
      </c>
      <c r="C54" s="95">
        <v>10113217370</v>
      </c>
      <c r="D54" s="95" t="s">
        <v>98</v>
      </c>
      <c r="E54" s="96">
        <v>39816</v>
      </c>
      <c r="F54" s="95" t="s">
        <v>50</v>
      </c>
      <c r="G54" s="97" t="s">
        <v>99</v>
      </c>
      <c r="H54" s="105">
        <v>8.8620370370370372E-4</v>
      </c>
      <c r="I54" s="44">
        <v>26</v>
      </c>
      <c r="J54" s="105">
        <v>9.4155092592592598E-4</v>
      </c>
      <c r="K54" s="35">
        <v>34</v>
      </c>
      <c r="L54" s="105">
        <v>9.3422453703703679E-4</v>
      </c>
      <c r="M54" s="35">
        <v>35</v>
      </c>
      <c r="N54" s="46">
        <v>2.7619791666666665E-3</v>
      </c>
      <c r="O54" s="37">
        <f t="shared" si="0"/>
        <v>45.188284518828453</v>
      </c>
      <c r="P54" s="42"/>
      <c r="Q54" s="39" t="s">
        <v>107</v>
      </c>
    </row>
    <row r="55" spans="1:17" ht="15.6" customHeight="1" x14ac:dyDescent="0.3">
      <c r="A55" s="33">
        <v>33</v>
      </c>
      <c r="B55" s="94">
        <v>31</v>
      </c>
      <c r="C55" s="95">
        <v>0</v>
      </c>
      <c r="D55" s="95" t="s">
        <v>100</v>
      </c>
      <c r="E55" s="96">
        <v>40311</v>
      </c>
      <c r="F55" s="95" t="s">
        <v>96</v>
      </c>
      <c r="G55" s="97" t="s">
        <v>65</v>
      </c>
      <c r="H55" s="105">
        <v>9.3467592592592604E-4</v>
      </c>
      <c r="I55" s="44">
        <v>32</v>
      </c>
      <c r="J55" s="105">
        <v>9.2094907407407381E-4</v>
      </c>
      <c r="K55" s="35">
        <v>31</v>
      </c>
      <c r="L55" s="105">
        <v>9.2818287037037023E-4</v>
      </c>
      <c r="M55" s="35">
        <v>33</v>
      </c>
      <c r="N55" s="46">
        <v>2.7838078703703701E-3</v>
      </c>
      <c r="O55" s="37">
        <f t="shared" si="0"/>
        <v>44.813278008298752</v>
      </c>
      <c r="P55" s="42"/>
      <c r="Q55" s="39" t="s">
        <v>107</v>
      </c>
    </row>
    <row r="56" spans="1:17" ht="15.6" customHeight="1" x14ac:dyDescent="0.3">
      <c r="A56" s="33">
        <v>34</v>
      </c>
      <c r="B56" s="94">
        <v>32</v>
      </c>
      <c r="C56" s="95">
        <v>0</v>
      </c>
      <c r="D56" s="95" t="s">
        <v>101</v>
      </c>
      <c r="E56" s="96">
        <v>40387</v>
      </c>
      <c r="F56" s="95" t="s">
        <v>96</v>
      </c>
      <c r="G56" s="97" t="s">
        <v>65</v>
      </c>
      <c r="H56" s="105">
        <v>9.5244212962962958E-4</v>
      </c>
      <c r="I56" s="44">
        <v>35</v>
      </c>
      <c r="J56" s="105">
        <v>9.294097222222222E-4</v>
      </c>
      <c r="K56" s="35">
        <v>33</v>
      </c>
      <c r="L56" s="105">
        <v>9.0763888888888947E-4</v>
      </c>
      <c r="M56" s="35">
        <v>30</v>
      </c>
      <c r="N56" s="46">
        <v>2.7894907407407413E-3</v>
      </c>
      <c r="O56" s="37">
        <f t="shared" si="0"/>
        <v>44.813278008298752</v>
      </c>
      <c r="P56" s="42"/>
      <c r="Q56" s="39" t="s">
        <v>107</v>
      </c>
    </row>
    <row r="57" spans="1:17" ht="15.6" customHeight="1" x14ac:dyDescent="0.3">
      <c r="A57" s="33">
        <v>35</v>
      </c>
      <c r="B57" s="94">
        <v>34</v>
      </c>
      <c r="C57" s="95">
        <v>0</v>
      </c>
      <c r="D57" s="95" t="s">
        <v>102</v>
      </c>
      <c r="E57" s="96">
        <v>40529</v>
      </c>
      <c r="F57" s="95" t="s">
        <v>96</v>
      </c>
      <c r="G57" s="97" t="s">
        <v>65</v>
      </c>
      <c r="H57" s="105">
        <v>9.8445601851851841E-4</v>
      </c>
      <c r="I57" s="44">
        <v>36</v>
      </c>
      <c r="J57" s="105">
        <v>9.5763888888888895E-4</v>
      </c>
      <c r="K57" s="35">
        <v>35</v>
      </c>
      <c r="L57" s="105">
        <v>9.2996527777777804E-4</v>
      </c>
      <c r="M57" s="35">
        <v>34</v>
      </c>
      <c r="N57" s="46">
        <v>2.8720601851851854E-3</v>
      </c>
      <c r="O57" s="37">
        <f t="shared" si="0"/>
        <v>43.548387096774192</v>
      </c>
      <c r="P57" s="42"/>
      <c r="Q57" s="39" t="s">
        <v>107</v>
      </c>
    </row>
    <row r="58" spans="1:17" ht="15.6" customHeight="1" x14ac:dyDescent="0.3">
      <c r="A58" s="33">
        <v>36</v>
      </c>
      <c r="B58" s="99">
        <v>100</v>
      </c>
      <c r="C58" s="95">
        <v>10138017341</v>
      </c>
      <c r="D58" s="95" t="s">
        <v>103</v>
      </c>
      <c r="E58" s="96">
        <v>40183</v>
      </c>
      <c r="F58" s="95" t="s">
        <v>52</v>
      </c>
      <c r="G58" s="97" t="s">
        <v>99</v>
      </c>
      <c r="H58" s="105">
        <v>9.4449074074074064E-4</v>
      </c>
      <c r="I58" s="44">
        <v>33</v>
      </c>
      <c r="J58" s="105">
        <v>9.9434027777777802E-4</v>
      </c>
      <c r="K58" s="35">
        <v>37</v>
      </c>
      <c r="L58" s="105">
        <v>9.8398148148148151E-4</v>
      </c>
      <c r="M58" s="35">
        <v>36</v>
      </c>
      <c r="N58" s="46">
        <v>2.9228125000000001E-3</v>
      </c>
      <c r="O58" s="37">
        <f t="shared" si="0"/>
        <v>42.687747035573125</v>
      </c>
      <c r="P58" s="42"/>
      <c r="Q58" s="39" t="s">
        <v>107</v>
      </c>
    </row>
    <row r="59" spans="1:17" ht="15.6" customHeight="1" x14ac:dyDescent="0.3">
      <c r="A59" s="33">
        <v>37</v>
      </c>
      <c r="B59" s="94">
        <v>33</v>
      </c>
      <c r="C59" s="95">
        <v>0</v>
      </c>
      <c r="D59" s="95" t="s">
        <v>104</v>
      </c>
      <c r="E59" s="96">
        <v>40375</v>
      </c>
      <c r="F59" s="95" t="s">
        <v>96</v>
      </c>
      <c r="G59" s="97" t="s">
        <v>65</v>
      </c>
      <c r="H59" s="105">
        <v>9.506597222222221E-4</v>
      </c>
      <c r="I59" s="44">
        <v>34</v>
      </c>
      <c r="J59" s="105">
        <v>9.7756944444444454E-4</v>
      </c>
      <c r="K59" s="35">
        <v>36</v>
      </c>
      <c r="L59" s="105">
        <v>1.0122106481481479E-3</v>
      </c>
      <c r="M59" s="35">
        <v>37</v>
      </c>
      <c r="N59" s="46">
        <v>2.9404398148148146E-3</v>
      </c>
      <c r="O59" s="37">
        <f t="shared" si="0"/>
        <v>42.519685039370081</v>
      </c>
      <c r="P59" s="42"/>
      <c r="Q59" s="39" t="s">
        <v>107</v>
      </c>
    </row>
    <row r="60" spans="1:17" ht="15.6" customHeight="1" thickBot="1" x14ac:dyDescent="0.35">
      <c r="A60" s="33">
        <v>38</v>
      </c>
      <c r="B60" s="100">
        <v>35</v>
      </c>
      <c r="C60" s="101">
        <v>0</v>
      </c>
      <c r="D60" s="101" t="s">
        <v>105</v>
      </c>
      <c r="E60" s="102">
        <v>40387</v>
      </c>
      <c r="F60" s="95" t="s">
        <v>96</v>
      </c>
      <c r="G60" s="103" t="s">
        <v>65</v>
      </c>
      <c r="H60" s="105">
        <v>9.9702546296296301E-4</v>
      </c>
      <c r="I60" s="44">
        <v>38</v>
      </c>
      <c r="J60" s="105">
        <v>9.9939814814814813E-4</v>
      </c>
      <c r="K60" s="35">
        <v>38</v>
      </c>
      <c r="L60" s="105">
        <v>1.0143981481481484E-3</v>
      </c>
      <c r="M60" s="35">
        <v>38</v>
      </c>
      <c r="N60" s="46">
        <v>3.0108217592592595E-3</v>
      </c>
      <c r="O60" s="37">
        <f t="shared" si="0"/>
        <v>41.53846153846154</v>
      </c>
      <c r="P60" s="42"/>
      <c r="Q60" s="39" t="s">
        <v>107</v>
      </c>
    </row>
    <row r="61" spans="1:17" ht="14.4" hidden="1" thickBot="1" x14ac:dyDescent="0.3">
      <c r="A61" s="41"/>
      <c r="B61" s="42"/>
      <c r="C61" s="42"/>
      <c r="D61" s="48"/>
      <c r="E61" s="49"/>
      <c r="F61" s="42"/>
      <c r="G61" s="50"/>
      <c r="H61" s="43"/>
      <c r="I61" s="45"/>
      <c r="J61" s="43"/>
      <c r="K61" s="35">
        <v>3</v>
      </c>
      <c r="L61" s="43"/>
      <c r="M61" s="35">
        <v>7</v>
      </c>
      <c r="N61" s="46"/>
      <c r="O61" s="47"/>
      <c r="P61" s="42"/>
      <c r="Q61" s="39"/>
    </row>
    <row r="62" spans="1:17" ht="14.4" hidden="1" thickBot="1" x14ac:dyDescent="0.3">
      <c r="A62" s="41"/>
      <c r="B62" s="42"/>
      <c r="C62" s="42"/>
      <c r="D62" s="48"/>
      <c r="E62" s="49"/>
      <c r="F62" s="42"/>
      <c r="G62" s="50"/>
      <c r="H62" s="43"/>
      <c r="I62" s="45"/>
      <c r="J62" s="43"/>
      <c r="K62" s="45"/>
      <c r="L62" s="43"/>
      <c r="M62" s="35">
        <v>7</v>
      </c>
      <c r="N62" s="46"/>
      <c r="O62" s="47"/>
      <c r="P62" s="42"/>
      <c r="Q62" s="39"/>
    </row>
    <row r="63" spans="1:17" ht="14.4" hidden="1" thickBot="1" x14ac:dyDescent="0.3">
      <c r="A63" s="41"/>
      <c r="B63" s="42"/>
      <c r="C63" s="42"/>
      <c r="D63" s="48"/>
      <c r="E63" s="49"/>
      <c r="F63" s="42"/>
      <c r="G63" s="50"/>
      <c r="H63" s="43"/>
      <c r="I63" s="45"/>
      <c r="J63" s="43"/>
      <c r="K63" s="45"/>
      <c r="L63" s="43"/>
      <c r="M63" s="35">
        <v>7</v>
      </c>
      <c r="N63" s="46"/>
      <c r="O63" s="47"/>
      <c r="P63" s="42"/>
      <c r="Q63" s="39"/>
    </row>
    <row r="64" spans="1:17" ht="14.4" hidden="1" thickBot="1" x14ac:dyDescent="0.3">
      <c r="A64" s="41"/>
      <c r="B64" s="42"/>
      <c r="C64" s="42"/>
      <c r="D64" s="48"/>
      <c r="E64" s="49"/>
      <c r="F64" s="42"/>
      <c r="G64" s="50"/>
      <c r="H64" s="43"/>
      <c r="I64" s="45"/>
      <c r="J64" s="43"/>
      <c r="K64" s="45"/>
      <c r="L64" s="43"/>
      <c r="M64" s="35">
        <v>7</v>
      </c>
      <c r="N64" s="46"/>
      <c r="O64" s="47"/>
      <c r="P64" s="42"/>
      <c r="Q64" s="39"/>
    </row>
    <row r="65" spans="1:17" ht="14.4" hidden="1" thickBot="1" x14ac:dyDescent="0.3">
      <c r="A65" s="41"/>
      <c r="B65" s="42"/>
      <c r="C65" s="42"/>
      <c r="D65" s="48"/>
      <c r="E65" s="49"/>
      <c r="F65" s="42"/>
      <c r="G65" s="42"/>
      <c r="H65" s="43"/>
      <c r="I65" s="45"/>
      <c r="J65" s="43"/>
      <c r="K65" s="45"/>
      <c r="L65" s="43"/>
      <c r="M65" s="35">
        <v>7</v>
      </c>
      <c r="N65" s="46"/>
      <c r="O65" s="47"/>
      <c r="P65" s="42"/>
      <c r="Q65" s="39"/>
    </row>
    <row r="66" spans="1:17" ht="14.4" hidden="1" thickBot="1" x14ac:dyDescent="0.3">
      <c r="A66" s="41"/>
      <c r="B66" s="42"/>
      <c r="C66" s="42"/>
      <c r="D66" s="48"/>
      <c r="E66" s="49"/>
      <c r="F66" s="42"/>
      <c r="G66" s="50"/>
      <c r="H66" s="43"/>
      <c r="I66" s="45"/>
      <c r="J66" s="43"/>
      <c r="K66" s="45"/>
      <c r="L66" s="43"/>
      <c r="M66" s="35">
        <v>7</v>
      </c>
      <c r="N66" s="46"/>
      <c r="O66" s="47"/>
      <c r="P66" s="42"/>
      <c r="Q66" s="39"/>
    </row>
    <row r="67" spans="1:17" ht="14.4" hidden="1" thickBot="1" x14ac:dyDescent="0.3">
      <c r="A67" s="41"/>
      <c r="B67" s="42"/>
      <c r="C67" s="42"/>
      <c r="D67" s="48"/>
      <c r="E67" s="49"/>
      <c r="F67" s="42"/>
      <c r="G67" s="42"/>
      <c r="H67" s="43"/>
      <c r="I67" s="45"/>
      <c r="J67" s="43"/>
      <c r="K67" s="45"/>
      <c r="L67" s="43"/>
      <c r="M67" s="35">
        <v>7</v>
      </c>
      <c r="N67" s="46"/>
      <c r="O67" s="47"/>
      <c r="P67" s="42"/>
      <c r="Q67" s="39"/>
    </row>
    <row r="68" spans="1:17" ht="14.4" hidden="1" thickBot="1" x14ac:dyDescent="0.3">
      <c r="A68" s="41"/>
      <c r="B68" s="42"/>
      <c r="C68" s="42"/>
      <c r="D68" s="48"/>
      <c r="E68" s="49"/>
      <c r="F68" s="42"/>
      <c r="G68" s="50"/>
      <c r="H68" s="43"/>
      <c r="I68" s="45"/>
      <c r="J68" s="43"/>
      <c r="K68" s="45"/>
      <c r="L68" s="43"/>
      <c r="M68" s="35">
        <v>7</v>
      </c>
      <c r="N68" s="46"/>
      <c r="O68" s="47"/>
      <c r="P68" s="42"/>
      <c r="Q68" s="39"/>
    </row>
    <row r="69" spans="1:17" ht="14.4" hidden="1" thickBot="1" x14ac:dyDescent="0.3">
      <c r="A69" s="41"/>
      <c r="B69" s="42"/>
      <c r="C69" s="42"/>
      <c r="D69" s="48"/>
      <c r="E69" s="49"/>
      <c r="F69" s="42"/>
      <c r="G69" s="51"/>
      <c r="H69" s="43"/>
      <c r="I69" s="45"/>
      <c r="J69" s="43"/>
      <c r="K69" s="45"/>
      <c r="L69" s="43"/>
      <c r="M69" s="35">
        <v>7</v>
      </c>
      <c r="N69" s="46"/>
      <c r="O69" s="52"/>
      <c r="P69" s="42"/>
      <c r="Q69" s="39"/>
    </row>
    <row r="70" spans="1:17" ht="14.4" hidden="1" thickBot="1" x14ac:dyDescent="0.3">
      <c r="A70" s="41"/>
      <c r="B70" s="42"/>
      <c r="C70" s="42"/>
      <c r="D70" s="48"/>
      <c r="E70" s="49"/>
      <c r="F70" s="42"/>
      <c r="G70" s="51"/>
      <c r="H70" s="43"/>
      <c r="I70" s="45"/>
      <c r="J70" s="43"/>
      <c r="K70" s="45"/>
      <c r="L70" s="43"/>
      <c r="M70" s="35">
        <v>7</v>
      </c>
      <c r="N70" s="46"/>
      <c r="O70" s="52"/>
      <c r="P70" s="42"/>
      <c r="Q70" s="39"/>
    </row>
    <row r="71" spans="1:17" ht="14.4" hidden="1" thickBot="1" x14ac:dyDescent="0.3">
      <c r="A71" s="41"/>
      <c r="B71" s="42"/>
      <c r="C71" s="42"/>
      <c r="D71" s="48"/>
      <c r="E71" s="49"/>
      <c r="F71" s="42"/>
      <c r="G71" s="51"/>
      <c r="H71" s="43"/>
      <c r="I71" s="45"/>
      <c r="J71" s="43"/>
      <c r="K71" s="45"/>
      <c r="L71" s="43"/>
      <c r="M71" s="35">
        <v>7</v>
      </c>
      <c r="N71" s="46"/>
      <c r="O71" s="52"/>
      <c r="P71" s="42"/>
      <c r="Q71" s="39"/>
    </row>
    <row r="72" spans="1:17" ht="14.4" hidden="1" thickBot="1" x14ac:dyDescent="0.3">
      <c r="A72" s="41"/>
      <c r="B72" s="42"/>
      <c r="C72" s="42"/>
      <c r="D72" s="48"/>
      <c r="E72" s="49"/>
      <c r="F72" s="42"/>
      <c r="G72" s="51"/>
      <c r="H72" s="43"/>
      <c r="I72" s="45"/>
      <c r="J72" s="43"/>
      <c r="K72" s="45"/>
      <c r="L72" s="43"/>
      <c r="M72" s="35">
        <v>7</v>
      </c>
      <c r="N72" s="46"/>
      <c r="O72" s="52"/>
      <c r="P72" s="42"/>
      <c r="Q72" s="39"/>
    </row>
    <row r="73" spans="1:17" ht="14.4" hidden="1" thickBot="1" x14ac:dyDescent="0.3">
      <c r="A73" s="41"/>
      <c r="B73" s="42"/>
      <c r="C73" s="42"/>
      <c r="D73" s="48"/>
      <c r="E73" s="49"/>
      <c r="F73" s="42"/>
      <c r="G73" s="51"/>
      <c r="H73" s="43"/>
      <c r="I73" s="45"/>
      <c r="J73" s="43"/>
      <c r="K73" s="45"/>
      <c r="L73" s="43"/>
      <c r="M73" s="35">
        <v>7</v>
      </c>
      <c r="N73" s="46"/>
      <c r="O73" s="52"/>
      <c r="P73" s="42"/>
      <c r="Q73" s="39"/>
    </row>
    <row r="74" spans="1:17" ht="14.4" hidden="1" thickBot="1" x14ac:dyDescent="0.3">
      <c r="A74" s="41"/>
      <c r="B74" s="42"/>
      <c r="C74" s="42"/>
      <c r="D74" s="48"/>
      <c r="E74" s="49"/>
      <c r="F74" s="42"/>
      <c r="G74" s="51"/>
      <c r="H74" s="43"/>
      <c r="I74" s="45"/>
      <c r="J74" s="43"/>
      <c r="K74" s="45"/>
      <c r="L74" s="43"/>
      <c r="M74" s="35">
        <v>7</v>
      </c>
      <c r="N74" s="46"/>
      <c r="O74" s="52"/>
      <c r="P74" s="42"/>
      <c r="Q74" s="39"/>
    </row>
    <row r="75" spans="1:17" ht="14.4" hidden="1" thickBot="1" x14ac:dyDescent="0.3">
      <c r="A75" s="41"/>
      <c r="B75" s="42"/>
      <c r="C75" s="42"/>
      <c r="D75" s="48"/>
      <c r="E75" s="49"/>
      <c r="F75" s="42"/>
      <c r="G75" s="51"/>
      <c r="H75" s="43"/>
      <c r="I75" s="45"/>
      <c r="J75" s="43"/>
      <c r="K75" s="45"/>
      <c r="L75" s="43"/>
      <c r="M75" s="35">
        <v>7</v>
      </c>
      <c r="N75" s="46"/>
      <c r="O75" s="52"/>
      <c r="P75" s="42"/>
      <c r="Q75" s="39"/>
    </row>
    <row r="76" spans="1:17" ht="14.4" hidden="1" thickBot="1" x14ac:dyDescent="0.3">
      <c r="A76" s="41"/>
      <c r="B76" s="42"/>
      <c r="C76" s="42"/>
      <c r="D76" s="48"/>
      <c r="E76" s="49"/>
      <c r="F76" s="42"/>
      <c r="G76" s="51"/>
      <c r="H76" s="43"/>
      <c r="I76" s="45"/>
      <c r="J76" s="43"/>
      <c r="K76" s="45"/>
      <c r="L76" s="43"/>
      <c r="M76" s="35">
        <v>7</v>
      </c>
      <c r="N76" s="46"/>
      <c r="O76" s="52"/>
      <c r="P76" s="42"/>
      <c r="Q76" s="39"/>
    </row>
    <row r="77" spans="1:17" ht="14.4" hidden="1" thickBot="1" x14ac:dyDescent="0.3">
      <c r="A77" s="41"/>
      <c r="B77" s="42"/>
      <c r="C77" s="42"/>
      <c r="D77" s="48"/>
      <c r="E77" s="49"/>
      <c r="F77" s="42"/>
      <c r="G77" s="51"/>
      <c r="H77" s="43"/>
      <c r="I77" s="45"/>
      <c r="J77" s="43"/>
      <c r="K77" s="45"/>
      <c r="L77" s="43"/>
      <c r="M77" s="35">
        <v>7</v>
      </c>
      <c r="N77" s="46"/>
      <c r="O77" s="52"/>
      <c r="P77" s="42"/>
      <c r="Q77" s="39"/>
    </row>
    <row r="78" spans="1:17" ht="14.4" hidden="1" thickBot="1" x14ac:dyDescent="0.3">
      <c r="A78" s="41"/>
      <c r="B78" s="42"/>
      <c r="C78" s="42"/>
      <c r="D78" s="48"/>
      <c r="E78" s="49"/>
      <c r="F78" s="42"/>
      <c r="G78" s="51"/>
      <c r="H78" s="43"/>
      <c r="I78" s="45"/>
      <c r="J78" s="43"/>
      <c r="K78" s="45"/>
      <c r="L78" s="43"/>
      <c r="M78" s="35">
        <v>7</v>
      </c>
      <c r="N78" s="46"/>
      <c r="O78" s="52"/>
      <c r="P78" s="42"/>
      <c r="Q78" s="39"/>
    </row>
    <row r="79" spans="1:17" ht="14.4" hidden="1" thickBot="1" x14ac:dyDescent="0.3">
      <c r="A79" s="41"/>
      <c r="B79" s="42"/>
      <c r="C79" s="42"/>
      <c r="D79" s="48"/>
      <c r="E79" s="49"/>
      <c r="F79" s="42"/>
      <c r="G79" s="51"/>
      <c r="H79" s="43"/>
      <c r="I79" s="45"/>
      <c r="J79" s="43"/>
      <c r="K79" s="45"/>
      <c r="L79" s="43"/>
      <c r="M79" s="35">
        <v>7</v>
      </c>
      <c r="N79" s="46"/>
      <c r="O79" s="52"/>
      <c r="P79" s="42"/>
      <c r="Q79" s="39"/>
    </row>
    <row r="80" spans="1:17" ht="14.4" hidden="1" thickBot="1" x14ac:dyDescent="0.3">
      <c r="A80" s="41"/>
      <c r="B80" s="42"/>
      <c r="C80" s="42"/>
      <c r="D80" s="48"/>
      <c r="E80" s="49"/>
      <c r="F80" s="42"/>
      <c r="G80" s="51"/>
      <c r="H80" s="43"/>
      <c r="I80" s="45"/>
      <c r="J80" s="43"/>
      <c r="K80" s="45"/>
      <c r="L80" s="43"/>
      <c r="M80" s="35">
        <v>7</v>
      </c>
      <c r="N80" s="46"/>
      <c r="O80" s="52"/>
      <c r="P80" s="42"/>
      <c r="Q80" s="39"/>
    </row>
    <row r="81" spans="1:19" ht="14.4" hidden="1" thickBot="1" x14ac:dyDescent="0.3">
      <c r="A81" s="41"/>
      <c r="B81" s="42"/>
      <c r="C81" s="42"/>
      <c r="D81" s="48"/>
      <c r="E81" s="49"/>
      <c r="F81" s="42"/>
      <c r="G81" s="51"/>
      <c r="H81" s="43"/>
      <c r="I81" s="45"/>
      <c r="J81" s="43"/>
      <c r="K81" s="45"/>
      <c r="L81" s="43"/>
      <c r="M81" s="35">
        <v>7</v>
      </c>
      <c r="N81" s="46"/>
      <c r="O81" s="52"/>
      <c r="P81" s="42"/>
      <c r="Q81" s="39"/>
    </row>
    <row r="82" spans="1:19" ht="14.4" hidden="1" thickBot="1" x14ac:dyDescent="0.3">
      <c r="A82" s="41"/>
      <c r="B82" s="42"/>
      <c r="C82" s="42"/>
      <c r="D82" s="48"/>
      <c r="E82" s="49"/>
      <c r="F82" s="42"/>
      <c r="G82" s="51"/>
      <c r="H82" s="43"/>
      <c r="I82" s="45"/>
      <c r="J82" s="43"/>
      <c r="K82" s="45"/>
      <c r="L82" s="43"/>
      <c r="M82" s="35">
        <v>7</v>
      </c>
      <c r="N82" s="46"/>
      <c r="O82" s="52"/>
      <c r="P82" s="42"/>
      <c r="Q82" s="39"/>
    </row>
    <row r="83" spans="1:19" ht="14.4" hidden="1" thickBot="1" x14ac:dyDescent="0.35">
      <c r="A83" s="53"/>
      <c r="B83" s="54"/>
      <c r="C83" s="55"/>
      <c r="D83" s="56"/>
      <c r="E83" s="57"/>
      <c r="F83" s="54"/>
      <c r="G83" s="54"/>
      <c r="H83" s="58"/>
      <c r="I83" s="59"/>
      <c r="J83" s="58"/>
      <c r="K83" s="59"/>
      <c r="L83" s="58"/>
      <c r="M83" s="35">
        <v>7</v>
      </c>
      <c r="N83" s="46"/>
      <c r="O83" s="52"/>
      <c r="P83" s="60"/>
      <c r="Q83" s="39"/>
    </row>
    <row r="84" spans="1:19" ht="16.8" thickTop="1" thickBot="1" x14ac:dyDescent="0.35">
      <c r="A84" s="61"/>
      <c r="B84" s="62"/>
      <c r="C84" s="62"/>
      <c r="D84" s="63"/>
      <c r="E84" s="64"/>
      <c r="F84" s="65"/>
      <c r="G84" s="66"/>
      <c r="H84" s="67"/>
      <c r="I84" s="67"/>
      <c r="J84" s="67"/>
      <c r="K84" s="67"/>
      <c r="L84" s="67"/>
      <c r="M84" s="67"/>
      <c r="N84" s="67"/>
      <c r="O84" s="68"/>
      <c r="P84" s="69"/>
      <c r="Q84" s="69"/>
      <c r="R84" s="70"/>
      <c r="S84" s="70"/>
    </row>
    <row r="85" spans="1:19" ht="15" thickTop="1" x14ac:dyDescent="0.25">
      <c r="A85" s="155" t="s">
        <v>37</v>
      </c>
      <c r="B85" s="156"/>
      <c r="C85" s="156"/>
      <c r="D85" s="156"/>
      <c r="E85" s="71"/>
      <c r="F85" s="71"/>
      <c r="G85" s="157" t="s">
        <v>38</v>
      </c>
      <c r="H85" s="158"/>
      <c r="I85" s="158"/>
      <c r="J85" s="158"/>
      <c r="K85" s="158"/>
      <c r="L85" s="158"/>
      <c r="M85" s="158"/>
      <c r="N85" s="158"/>
      <c r="O85" s="158"/>
      <c r="P85" s="158"/>
      <c r="Q85" s="159"/>
      <c r="R85" s="72"/>
      <c r="S85" s="72"/>
    </row>
    <row r="86" spans="1:19" ht="13.8" x14ac:dyDescent="0.25">
      <c r="A86" s="73" t="s">
        <v>39</v>
      </c>
      <c r="B86" s="73"/>
      <c r="C86" s="74"/>
      <c r="D86" s="73"/>
      <c r="E86" s="75"/>
      <c r="F86" s="76"/>
      <c r="G86" s="77" t="s">
        <v>40</v>
      </c>
      <c r="H86" s="78"/>
      <c r="I86" s="79" t="s">
        <v>41</v>
      </c>
      <c r="J86" s="78"/>
      <c r="K86" s="80"/>
      <c r="L86" s="81"/>
      <c r="M86" s="81"/>
      <c r="N86" s="80"/>
      <c r="O86" s="82"/>
      <c r="P86" s="83"/>
      <c r="Q86" s="84"/>
      <c r="R86" s="70"/>
      <c r="S86" s="70"/>
    </row>
    <row r="87" spans="1:19" ht="13.8" x14ac:dyDescent="0.25">
      <c r="A87" s="73" t="s">
        <v>42</v>
      </c>
      <c r="B87" s="73"/>
      <c r="C87" s="74"/>
      <c r="D87" s="73"/>
      <c r="E87" s="75"/>
      <c r="F87" s="76"/>
      <c r="G87" s="85" t="s">
        <v>43</v>
      </c>
      <c r="H87" s="78"/>
      <c r="I87" s="79" t="s">
        <v>44</v>
      </c>
      <c r="J87" s="78"/>
      <c r="K87" s="80"/>
      <c r="L87" s="81"/>
      <c r="M87" s="81"/>
      <c r="N87" s="80"/>
      <c r="O87" s="82"/>
      <c r="P87" s="83"/>
      <c r="Q87" s="84"/>
      <c r="R87" s="70"/>
      <c r="S87" s="70"/>
    </row>
    <row r="88" spans="1:19" ht="13.8" x14ac:dyDescent="0.25">
      <c r="A88" s="73"/>
      <c r="B88" s="73"/>
      <c r="C88" s="74"/>
      <c r="D88" s="73"/>
      <c r="E88" s="75"/>
      <c r="F88" s="73"/>
      <c r="G88" s="85" t="s">
        <v>45</v>
      </c>
      <c r="H88" s="78"/>
      <c r="I88" s="79" t="s">
        <v>46</v>
      </c>
      <c r="J88" s="78"/>
      <c r="K88" s="80"/>
      <c r="L88" s="81"/>
      <c r="M88" s="81"/>
      <c r="N88" s="80"/>
      <c r="O88" s="82"/>
      <c r="P88" s="83"/>
      <c r="Q88" s="84"/>
    </row>
    <row r="89" spans="1:19" ht="13.8" x14ac:dyDescent="0.25">
      <c r="A89" s="73"/>
      <c r="B89" s="73"/>
      <c r="C89" s="74"/>
      <c r="D89" s="73"/>
      <c r="E89" s="75"/>
      <c r="F89" s="73"/>
      <c r="G89" s="85" t="s">
        <v>47</v>
      </c>
      <c r="H89" s="78"/>
      <c r="I89" s="79" t="s">
        <v>48</v>
      </c>
      <c r="J89" s="78"/>
      <c r="K89" s="80"/>
      <c r="L89" s="81"/>
      <c r="M89" s="81"/>
      <c r="N89" s="80"/>
      <c r="O89" s="82"/>
      <c r="P89" s="83"/>
      <c r="Q89" s="84"/>
    </row>
    <row r="90" spans="1:19" ht="13.8" x14ac:dyDescent="0.25">
      <c r="A90" s="73"/>
      <c r="B90" s="73"/>
      <c r="C90" s="74"/>
      <c r="D90" s="73"/>
      <c r="E90" s="75"/>
      <c r="F90" s="73"/>
      <c r="G90" s="85" t="s">
        <v>49</v>
      </c>
      <c r="H90" s="78"/>
      <c r="I90" s="79" t="s">
        <v>50</v>
      </c>
      <c r="J90" s="78"/>
      <c r="K90" s="80"/>
      <c r="L90" s="81"/>
      <c r="M90" s="81"/>
      <c r="N90" s="80"/>
      <c r="O90" s="82"/>
      <c r="P90" s="83"/>
      <c r="Q90" s="84"/>
    </row>
    <row r="91" spans="1:19" ht="13.8" x14ac:dyDescent="0.25">
      <c r="A91" s="73"/>
      <c r="B91" s="73"/>
      <c r="C91" s="74"/>
      <c r="D91" s="73"/>
      <c r="E91" s="75"/>
      <c r="F91" s="73"/>
      <c r="G91" s="85" t="s">
        <v>51</v>
      </c>
      <c r="H91" s="78"/>
      <c r="I91" s="86" t="s">
        <v>52</v>
      </c>
      <c r="J91" s="78"/>
      <c r="K91" s="80"/>
      <c r="L91" s="81"/>
      <c r="M91" s="81"/>
      <c r="N91" s="80"/>
      <c r="O91" s="82"/>
      <c r="P91" s="83"/>
      <c r="Q91" s="84"/>
    </row>
    <row r="92" spans="1:19" ht="13.8" x14ac:dyDescent="0.25">
      <c r="A92" s="73"/>
      <c r="B92" s="73"/>
      <c r="C92" s="74"/>
      <c r="D92" s="73"/>
      <c r="E92" s="75"/>
      <c r="F92" s="73"/>
      <c r="G92" s="85" t="s">
        <v>53</v>
      </c>
      <c r="H92" s="78"/>
      <c r="I92" s="86" t="s">
        <v>54</v>
      </c>
      <c r="J92" s="78"/>
      <c r="K92" s="80"/>
      <c r="L92" s="81"/>
      <c r="M92" s="81"/>
      <c r="N92" s="80"/>
      <c r="O92" s="82"/>
      <c r="P92" s="83"/>
      <c r="Q92" s="84"/>
    </row>
    <row r="93" spans="1:19" ht="14.4" x14ac:dyDescent="0.25">
      <c r="A93" s="130"/>
      <c r="B93" s="131"/>
      <c r="C93" s="131"/>
      <c r="D93" s="131"/>
      <c r="E93" s="131" t="s">
        <v>55</v>
      </c>
      <c r="F93" s="131"/>
      <c r="G93" s="131"/>
      <c r="H93" s="131" t="s">
        <v>56</v>
      </c>
      <c r="I93" s="131"/>
      <c r="J93" s="131"/>
      <c r="K93" s="131"/>
      <c r="L93" s="131"/>
      <c r="M93" s="131"/>
      <c r="N93" s="131"/>
      <c r="O93" s="131" t="s">
        <v>57</v>
      </c>
      <c r="P93" s="131"/>
      <c r="Q93" s="160"/>
    </row>
    <row r="94" spans="1:19" ht="13.8" x14ac:dyDescent="0.25">
      <c r="A94" s="161"/>
      <c r="B94" s="108"/>
      <c r="C94" s="108"/>
      <c r="D94" s="108"/>
      <c r="E94" s="108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3"/>
    </row>
    <row r="95" spans="1:19" ht="13.8" x14ac:dyDescent="0.25">
      <c r="A95" s="87"/>
      <c r="B95" s="88"/>
      <c r="C95" s="88"/>
      <c r="D95" s="88"/>
      <c r="E95" s="89"/>
      <c r="F95" s="88"/>
      <c r="G95" s="88"/>
      <c r="H95" s="90"/>
      <c r="I95" s="90"/>
      <c r="J95" s="90"/>
      <c r="K95" s="90"/>
      <c r="L95" s="90"/>
      <c r="M95" s="90"/>
      <c r="N95" s="90"/>
      <c r="O95" s="88"/>
      <c r="P95" s="88"/>
      <c r="Q95" s="91"/>
    </row>
    <row r="96" spans="1:19" ht="13.8" x14ac:dyDescent="0.25">
      <c r="A96" s="87"/>
      <c r="B96" s="88"/>
      <c r="C96" s="88"/>
      <c r="D96" s="88"/>
      <c r="E96" s="89"/>
      <c r="F96" s="88"/>
      <c r="G96" s="88"/>
      <c r="H96" s="90"/>
      <c r="I96" s="90"/>
      <c r="J96" s="90"/>
      <c r="K96" s="90"/>
      <c r="L96" s="90"/>
      <c r="M96" s="90"/>
      <c r="N96" s="90"/>
      <c r="O96" s="88"/>
      <c r="P96" s="88"/>
      <c r="Q96" s="91"/>
    </row>
    <row r="97" spans="1:17" ht="13.8" x14ac:dyDescent="0.25">
      <c r="A97" s="87"/>
      <c r="B97" s="88"/>
      <c r="C97" s="88"/>
      <c r="D97" s="88"/>
      <c r="E97" s="89"/>
      <c r="F97" s="88"/>
      <c r="G97" s="88"/>
      <c r="H97" s="90"/>
      <c r="I97" s="90"/>
      <c r="J97" s="90"/>
      <c r="K97" s="90"/>
      <c r="L97" s="90"/>
      <c r="M97" s="90"/>
      <c r="N97" s="90"/>
      <c r="O97" s="88"/>
      <c r="P97" s="88"/>
      <c r="Q97" s="91"/>
    </row>
    <row r="98" spans="1:17" ht="13.8" x14ac:dyDescent="0.25">
      <c r="A98" s="87"/>
      <c r="B98" s="88"/>
      <c r="C98" s="88"/>
      <c r="D98" s="88"/>
      <c r="E98" s="89"/>
      <c r="F98" s="88"/>
      <c r="G98" s="88"/>
      <c r="H98" s="90"/>
      <c r="I98" s="90"/>
      <c r="J98" s="90"/>
      <c r="K98" s="90"/>
      <c r="L98" s="90"/>
      <c r="M98" s="90"/>
      <c r="N98" s="90"/>
      <c r="O98" s="92"/>
      <c r="P98" s="93"/>
      <c r="Q98" s="91"/>
    </row>
    <row r="99" spans="1:17" ht="14.4" thickBot="1" x14ac:dyDescent="0.3">
      <c r="A99" s="164" t="s">
        <v>2</v>
      </c>
      <c r="B99" s="165"/>
      <c r="C99" s="165"/>
      <c r="D99" s="165"/>
      <c r="E99" s="165" t="str">
        <f>G17</f>
        <v>Михайлова И.Н. (ВК, Санкт-Петербург)</v>
      </c>
      <c r="F99" s="165"/>
      <c r="G99" s="165"/>
      <c r="H99" s="165" t="str">
        <f>G18</f>
        <v>Стуока Е.А. (ВК, Санкт-Петербург)</v>
      </c>
      <c r="I99" s="165"/>
      <c r="J99" s="165"/>
      <c r="K99" s="165"/>
      <c r="L99" s="165"/>
      <c r="M99" s="165"/>
      <c r="N99" s="165" t="str">
        <f>G19</f>
        <v>Кузьмина Н.Г. (ВК, Санкт-Петербург)</v>
      </c>
      <c r="O99" s="165"/>
      <c r="P99" s="165"/>
      <c r="Q99" s="166"/>
    </row>
    <row r="100" spans="1:17" ht="13.8" thickTop="1" x14ac:dyDescent="0.25"/>
  </sheetData>
  <autoFilter ref="B21:S27">
    <filterColumn colId="6" showButton="0"/>
    <filterColumn colId="7" showButton="0"/>
    <filterColumn colId="8" showButton="0"/>
    <filterColumn colId="9" showButton="0"/>
    <filterColumn colId="10" showButton="0"/>
    <sortState ref="B24:S27">
      <sortCondition ref="N21:N27"/>
    </sortState>
  </autoFilter>
  <mergeCells count="47">
    <mergeCell ref="A99:D99"/>
    <mergeCell ref="E99:G99"/>
    <mergeCell ref="H99:M99"/>
    <mergeCell ref="N99:Q99"/>
    <mergeCell ref="A93:D93"/>
    <mergeCell ref="E93:G93"/>
    <mergeCell ref="H93:N93"/>
    <mergeCell ref="O93:Q93"/>
    <mergeCell ref="A94:E94"/>
    <mergeCell ref="F94:Q94"/>
    <mergeCell ref="S21:S22"/>
    <mergeCell ref="H22:I22"/>
    <mergeCell ref="J22:K22"/>
    <mergeCell ref="L22:M22"/>
    <mergeCell ref="A85:D85"/>
    <mergeCell ref="G85:Q85"/>
    <mergeCell ref="H18:Q18"/>
    <mergeCell ref="A21:A22"/>
    <mergeCell ref="B21:B22"/>
    <mergeCell ref="C21:C22"/>
    <mergeCell ref="D21:D22"/>
    <mergeCell ref="E21:E22"/>
    <mergeCell ref="F21:F22"/>
    <mergeCell ref="G21:G22"/>
    <mergeCell ref="H21:M21"/>
    <mergeCell ref="N21:N22"/>
    <mergeCell ref="O21:O22"/>
    <mergeCell ref="P21:P22"/>
    <mergeCell ref="Q21:Q22"/>
    <mergeCell ref="H17:Q17"/>
    <mergeCell ref="A7:Q7"/>
    <mergeCell ref="A8:Q8"/>
    <mergeCell ref="A9:Q9"/>
    <mergeCell ref="A10:Q10"/>
    <mergeCell ref="A11:Q11"/>
    <mergeCell ref="A12:Q12"/>
    <mergeCell ref="A13:D13"/>
    <mergeCell ref="A14:D14"/>
    <mergeCell ref="A15:G15"/>
    <mergeCell ref="H15:Q15"/>
    <mergeCell ref="H16:Q16"/>
    <mergeCell ref="A6:Q6"/>
    <mergeCell ref="A1:Q1"/>
    <mergeCell ref="A2:Q2"/>
    <mergeCell ref="A3:Q3"/>
    <mergeCell ref="A4:Q4"/>
    <mergeCell ref="A5:Q5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игп жен (2)</vt:lpstr>
      <vt:lpstr>'игп жен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Shalunov</cp:lastModifiedBy>
  <dcterms:created xsi:type="dcterms:W3CDTF">2023-06-09T17:00:36Z</dcterms:created>
  <dcterms:modified xsi:type="dcterms:W3CDTF">2023-08-22T11:50:51Z</dcterms:modified>
</cp:coreProperties>
</file>